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755" activeTab="1"/>
  </bookViews>
  <sheets>
    <sheet name="DSSV" sheetId="1" r:id="rId1"/>
    <sheet name="Sheet1" sheetId="2" r:id="rId2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<sst xmlns="http://schemas.openxmlformats.org/spreadsheetml/2006/main" count="393" uniqueCount="186">
  <si>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</si>
  <si>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</si>
  <si>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</si>
  <si>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</si>
  <si>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</si>
  <si>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</si>
  <si>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</si>
  <si>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</si>
  <si>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</si>
  <si>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</si>
  <si>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</si>
  <si>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</si>
  <si>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</si>
  <si>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</si>
  <si>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</si>
  <si>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ÔTÔ 15D-Quản trị doanh nghiệp</t>
  </si>
  <si>
    <t>LÊ THỊ THU BÌNH</t>
  </si>
  <si>
    <t>0465151270</t>
  </si>
  <si>
    <t>Nguyễn Hoàng Đình</t>
  </si>
  <si>
    <t>Bảo</t>
  </si>
  <si>
    <t>06/01/95</t>
  </si>
  <si>
    <t>0465151271</t>
  </si>
  <si>
    <t>Phạm Nhựt</t>
  </si>
  <si>
    <t>26/07/96</t>
  </si>
  <si>
    <t>0465151272</t>
  </si>
  <si>
    <t>Cao Hoàng</t>
  </si>
  <si>
    <t>Chí</t>
  </si>
  <si>
    <t>19/03/97</t>
  </si>
  <si>
    <t>0465151273</t>
  </si>
  <si>
    <t>Phạm Văn</t>
  </si>
  <si>
    <t>Chương</t>
  </si>
  <si>
    <t>26/01/96</t>
  </si>
  <si>
    <t>0465151274</t>
  </si>
  <si>
    <t>Lê Thành</t>
  </si>
  <si>
    <t>Công</t>
  </si>
  <si>
    <t>30/09/94</t>
  </si>
  <si>
    <t>0465151283</t>
  </si>
  <si>
    <t>Trần Duy</t>
  </si>
  <si>
    <t>Hào</t>
  </si>
  <si>
    <t>12/12/97</t>
  </si>
  <si>
    <t>0465151285</t>
  </si>
  <si>
    <t>Lý Thái</t>
  </si>
  <si>
    <t>Hải</t>
  </si>
  <si>
    <t>05/01/95</t>
  </si>
  <si>
    <t>0465151287</t>
  </si>
  <si>
    <t>Lê Ngô Hoàng</t>
  </si>
  <si>
    <t>Hảo</t>
  </si>
  <si>
    <t>31/08/96</t>
  </si>
  <si>
    <t>0465151291</t>
  </si>
  <si>
    <t>Trần Khánh</t>
  </si>
  <si>
    <t>Hoàng</t>
  </si>
  <si>
    <t>04/06/97</t>
  </si>
  <si>
    <t>0465151293</t>
  </si>
  <si>
    <t>Trần Quốc</t>
  </si>
  <si>
    <t>Huy</t>
  </si>
  <si>
    <t>15/11/94</t>
  </si>
  <si>
    <t>0465151294</t>
  </si>
  <si>
    <t>Nguyễn Thế</t>
  </si>
  <si>
    <t>Hưng</t>
  </si>
  <si>
    <t>27/05/97</t>
  </si>
  <si>
    <t>0465151298</t>
  </si>
  <si>
    <t>Trần Quốc Đăng</t>
  </si>
  <si>
    <t>Khoa</t>
  </si>
  <si>
    <t>30/10/97</t>
  </si>
  <si>
    <t>0465151299</t>
  </si>
  <si>
    <t>Trần Văn</t>
  </si>
  <si>
    <t>05/05/94</t>
  </si>
  <si>
    <t>0465151303</t>
  </si>
  <si>
    <t>Nguyễn Đình</t>
  </si>
  <si>
    <t>Lợi</t>
  </si>
  <si>
    <t>14/10/97</t>
  </si>
  <si>
    <t>0465151305</t>
  </si>
  <si>
    <t>Võ Đình</t>
  </si>
  <si>
    <t>Lý</t>
  </si>
  <si>
    <t>28/05/95</t>
  </si>
  <si>
    <t>0465151308</t>
  </si>
  <si>
    <t>Nguyễn Thuận</t>
  </si>
  <si>
    <t>Minh</t>
  </si>
  <si>
    <t>23/08/93</t>
  </si>
  <si>
    <t>0465151310</t>
  </si>
  <si>
    <t>Đào Duy</t>
  </si>
  <si>
    <t>Ngọc</t>
  </si>
  <si>
    <t>24/02/97</t>
  </si>
  <si>
    <t>0465151311</t>
  </si>
  <si>
    <t>Huỳnh Ngọc</t>
  </si>
  <si>
    <t>Nhân</t>
  </si>
  <si>
    <t>22/03/95</t>
  </si>
  <si>
    <t>0465151312</t>
  </si>
  <si>
    <t>Lương Nguyễn Thành</t>
  </si>
  <si>
    <t>22/10/96</t>
  </si>
  <si>
    <t>0465151314</t>
  </si>
  <si>
    <t>Nguyễn Kim</t>
  </si>
  <si>
    <t>Phát</t>
  </si>
  <si>
    <t>23/11/94</t>
  </si>
  <si>
    <t>0465151315</t>
  </si>
  <si>
    <t>Võ Lê Thanh</t>
  </si>
  <si>
    <t>04/05/97</t>
  </si>
  <si>
    <t>0465151318</t>
  </si>
  <si>
    <t>Nguyễn Hồng</t>
  </si>
  <si>
    <t>Phương</t>
  </si>
  <si>
    <t>09/02/93</t>
  </si>
  <si>
    <t>0465151321</t>
  </si>
  <si>
    <t>Lê Minh</t>
  </si>
  <si>
    <t>Quý</t>
  </si>
  <si>
    <t>11/04/95</t>
  </si>
  <si>
    <t>0465151322</t>
  </si>
  <si>
    <t>Huỳnh Trần Quốc</t>
  </si>
  <si>
    <t>Tài</t>
  </si>
  <si>
    <t>14/12/97</t>
  </si>
  <si>
    <t>0465151323</t>
  </si>
  <si>
    <t>Trần Tấn</t>
  </si>
  <si>
    <t>26/05/95</t>
  </si>
  <si>
    <t>0465151324</t>
  </si>
  <si>
    <t>Văn Minh</t>
  </si>
  <si>
    <t>26/10/96</t>
  </si>
  <si>
    <t>0465151325</t>
  </si>
  <si>
    <t>Nguyễn Lê Minh</t>
  </si>
  <si>
    <t>Tâm</t>
  </si>
  <si>
    <t>04/08/97</t>
  </si>
  <si>
    <t>0465151328</t>
  </si>
  <si>
    <t>Huỳnh Kim</t>
  </si>
  <si>
    <t>Thành</t>
  </si>
  <si>
    <t>21/09/97</t>
  </si>
  <si>
    <t>0465151330</t>
  </si>
  <si>
    <t>Lê Quốc</t>
  </si>
  <si>
    <t>Thái</t>
  </si>
  <si>
    <t>09/12/96</t>
  </si>
  <si>
    <t>0465151331</t>
  </si>
  <si>
    <t>Phạm Hoàng Minh</t>
  </si>
  <si>
    <t>06/08/96</t>
  </si>
  <si>
    <t>0465151334</t>
  </si>
  <si>
    <t>Phan Phúc</t>
  </si>
  <si>
    <t>Thịnh</t>
  </si>
  <si>
    <t>26/06/96</t>
  </si>
  <si>
    <t>0465151335</t>
  </si>
  <si>
    <t>Lê Hoàng</t>
  </si>
  <si>
    <t>Thông</t>
  </si>
  <si>
    <t>24/12/96</t>
  </si>
  <si>
    <t>0465151339</t>
  </si>
  <si>
    <t>Trần Trung</t>
  </si>
  <si>
    <t>Tiến</t>
  </si>
  <si>
    <t>25/09/97</t>
  </si>
  <si>
    <t>0465151340</t>
  </si>
  <si>
    <t>Trương Minh</t>
  </si>
  <si>
    <t>27/05/96</t>
  </si>
  <si>
    <t>0465151345</t>
  </si>
  <si>
    <t>Đào Hữu</t>
  </si>
  <si>
    <t>Trọng</t>
  </si>
  <si>
    <t>04/01/97</t>
  </si>
  <si>
    <t>0465151346</t>
  </si>
  <si>
    <t>Đỗ Khắc</t>
  </si>
  <si>
    <t>02/10/97</t>
  </si>
  <si>
    <t>0465151348</t>
  </si>
  <si>
    <t>Hứa Minh</t>
  </si>
  <si>
    <t>Trường</t>
  </si>
  <si>
    <t>06/10/97</t>
  </si>
  <si>
    <t>0465151349</t>
  </si>
  <si>
    <t>Trần Nhựt</t>
  </si>
  <si>
    <t>25/12/97</t>
  </si>
  <si>
    <t>0465151351</t>
  </si>
  <si>
    <t>Nguyễn Hoàng</t>
  </si>
  <si>
    <t>Tuấn</t>
  </si>
  <si>
    <t>12/04/97</t>
  </si>
  <si>
    <t>0465151352</t>
  </si>
  <si>
    <t>Phạm Thanh</t>
  </si>
  <si>
    <t>Tú</t>
  </si>
  <si>
    <t>26/12/97</t>
  </si>
  <si>
    <t>0465151354</t>
  </si>
  <si>
    <t>Huỳnh Kế</t>
  </si>
  <si>
    <t>Vĩnh</t>
  </si>
  <si>
    <t>14/01/97</t>
  </si>
  <si>
    <t>0465151355</t>
  </si>
  <si>
    <t>Đỗ Tuấn</t>
  </si>
  <si>
    <t>Vũ</t>
  </si>
  <si>
    <t>28/03/97</t>
  </si>
  <si>
    <t>0465151356</t>
  </si>
  <si>
    <t>Phan Thành</t>
  </si>
  <si>
    <t>Vương</t>
  </si>
  <si>
    <t>26/09/97</t>
  </si>
  <si>
    <t>0465141103</t>
  </si>
  <si>
    <t>Hồ Xuân</t>
  </si>
  <si>
    <t>Cường</t>
  </si>
  <si>
    <t>17/03/1995</t>
  </si>
  <si>
    <t>15p</t>
  </si>
  <si>
    <t>1 tiết</t>
  </si>
  <si>
    <t>MỌI THẮC MẮC LIÊN HỆ C.  BÌNH: 0943894499 ( TRONG THỜI GIAN 2  NGÀY QUÁ THỜI GIAN KHÔNG GIẢI QUYẾT)
CÁC BẠN ĐÓNG TIỀN THI LẠI TẠI PHÒNG TCKT- THỜI GIAN THI LẠI 13H NGÀY 18.02.2017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</si>
</sst>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164" fontId="39" fillId="34" borderId="13" xfId="0" applyNumberFormat="1" applyFont="1" applyFill="1" applyBorder="1" applyAlignment="1" applyProtection="1">
      <alignment horizontal="center"/>
      <protection/>
    </xf>
    <xf numFmtId="164" fontId="39" fillId="35" borderId="13" xfId="0" applyNumberFormat="1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/>
      <protection/>
    </xf>
    <xf numFmtId="0" fontId="38" fillId="0" borderId="15" xfId="0" applyFont="1" applyBorder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38" fillId="34" borderId="0" xfId="0" applyFont="1" applyFill="1" applyAlignment="1" applyProtection="1">
      <alignment horizontal="center" wrapText="1"/>
      <protection/>
    </xf>
    <xf numFmtId="0" fontId="38" fillId="34" borderId="0" xfId="0" applyFont="1" applyFill="1" applyAlignment="1" applyProtection="1">
      <alignment horizontal="center"/>
      <protection/>
    </xf>
    <xf numFmtId="0" fontId="38" fillId="34" borderId="1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485775</xdr:colOff>
      <xdr:row>2</xdr:row>
      <xdr:rowOff>0</xdr:rowOff>
    </xdr:from>
    <xdr:to>
      <xdr:col>15</xdr:col>
      <xdr:colOff>1381125</xdr:colOff>
      <xdr:row>3</xdr:row>
      <xdr:rowOff>9525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50482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zoomScalePageLayoutView="0" workbookViewId="0" topLeftCell="A4">
      <selection activeCell="M6" sqref="M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0">
        <v>1</v>
      </c>
      <c r="B6" s="21" t="s">
        <v>17</v>
      </c>
      <c r="C6" s="20" t="s">
        <v>18</v>
      </c>
      <c r="D6" s="20" t="s">
        <v>19</v>
      </c>
      <c r="E6" s="21" t="s">
        <v>20</v>
      </c>
      <c r="F6" s="22">
        <v>7</v>
      </c>
      <c r="G6" s="22"/>
      <c r="H6" s="22"/>
      <c r="I6" s="22"/>
      <c r="J6" s="22"/>
      <c r="K6" s="23">
        <v>7.333333333333333</v>
      </c>
      <c r="L6" s="22">
        <v>7</v>
      </c>
      <c r="M6" s="24">
        <f>IF(OR(F6&lt;&gt;"",K6&lt;&gt;""),IF(OR(L6="",L6=0),0,ROUND(F6*0.1+K6*0.4+L6*0.5,1)),"")</f>
        <v>7.1</v>
      </c>
      <c r="N6" s="25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19</v>
      </c>
      <c r="E7" s="16" t="s">
        <v>23</v>
      </c>
      <c r="F7" s="17">
        <v>10</v>
      </c>
      <c r="G7" s="17"/>
      <c r="H7" s="17"/>
      <c r="I7" s="17"/>
      <c r="J7" s="17"/>
      <c r="K7" s="23">
        <v>5.333333333333333</v>
      </c>
      <c r="L7" s="17">
        <v>7</v>
      </c>
      <c r="M7" s="18">
        <f aca="true" t="shared" si="0" ref="M7:M70">IF(OR(F7&lt;&gt;"",K7&lt;&gt;""),IF(OR(L7="",L7=0),0,ROUND(F7*0.1+K7*0.4+L7*0.5,1)),"")</f>
        <v>6.6</v>
      </c>
      <c r="N7" s="19"/>
    </row>
    <row r="8" spans="1:14" ht="13.5" customHeight="1">
      <c r="A8" s="15">
        <v>3</v>
      </c>
      <c r="B8" s="16" t="s">
        <v>24</v>
      </c>
      <c r="C8" s="15" t="s">
        <v>25</v>
      </c>
      <c r="D8" s="15" t="s">
        <v>26</v>
      </c>
      <c r="E8" s="16" t="s">
        <v>27</v>
      </c>
      <c r="F8" s="17">
        <v>6</v>
      </c>
      <c r="G8" s="17"/>
      <c r="H8" s="17"/>
      <c r="I8" s="17"/>
      <c r="J8" s="17"/>
      <c r="K8" s="23">
        <v>3</v>
      </c>
      <c r="L8" s="17">
        <v>0</v>
      </c>
      <c r="M8" s="18">
        <f t="shared" si="0"/>
        <v>0</v>
      </c>
      <c r="N8" s="19"/>
    </row>
    <row r="9" spans="1:14" ht="13.5" customHeight="1">
      <c r="A9" s="15">
        <v>4</v>
      </c>
      <c r="B9" s="16" t="s">
        <v>28</v>
      </c>
      <c r="C9" s="15" t="s">
        <v>29</v>
      </c>
      <c r="D9" s="15" t="s">
        <v>30</v>
      </c>
      <c r="E9" s="16" t="s">
        <v>31</v>
      </c>
      <c r="F9" s="17">
        <v>7</v>
      </c>
      <c r="G9" s="17"/>
      <c r="H9" s="17"/>
      <c r="I9" s="17"/>
      <c r="J9" s="17"/>
      <c r="K9" s="23">
        <v>4.5</v>
      </c>
      <c r="L9" s="17">
        <v>3</v>
      </c>
      <c r="M9" s="18">
        <f t="shared" si="0"/>
        <v>4</v>
      </c>
      <c r="N9" s="19"/>
    </row>
    <row r="10" spans="1:14" ht="13.5" customHeight="1">
      <c r="A10" s="15">
        <v>5</v>
      </c>
      <c r="B10" s="16" t="s">
        <v>32</v>
      </c>
      <c r="C10" s="15" t="s">
        <v>33</v>
      </c>
      <c r="D10" s="15" t="s">
        <v>34</v>
      </c>
      <c r="E10" s="16" t="s">
        <v>35</v>
      </c>
      <c r="F10" s="17">
        <v>10</v>
      </c>
      <c r="G10" s="17"/>
      <c r="H10" s="17"/>
      <c r="I10" s="17"/>
      <c r="J10" s="17"/>
      <c r="K10" s="23">
        <v>4.333333333333333</v>
      </c>
      <c r="L10" s="17">
        <v>3</v>
      </c>
      <c r="M10" s="18">
        <f t="shared" si="0"/>
        <v>4.2</v>
      </c>
      <c r="N10" s="19"/>
    </row>
    <row r="11" spans="1:14" ht="13.5" customHeight="1">
      <c r="A11" s="15">
        <v>6</v>
      </c>
      <c r="B11" s="16" t="s">
        <v>36</v>
      </c>
      <c r="C11" s="15" t="s">
        <v>37</v>
      </c>
      <c r="D11" s="15" t="s">
        <v>38</v>
      </c>
      <c r="E11" s="16" t="s">
        <v>39</v>
      </c>
      <c r="F11" s="17">
        <v>9</v>
      </c>
      <c r="G11" s="17"/>
      <c r="H11" s="17"/>
      <c r="I11" s="17"/>
      <c r="J11" s="17"/>
      <c r="K11" s="23">
        <v>5.166666666666667</v>
      </c>
      <c r="L11" s="17">
        <v>7</v>
      </c>
      <c r="M11" s="18">
        <f t="shared" si="0"/>
        <v>6.5</v>
      </c>
      <c r="N11" s="19"/>
    </row>
    <row r="12" spans="1:14" ht="13.5" customHeight="1">
      <c r="A12" s="15">
        <v>7</v>
      </c>
      <c r="B12" s="16" t="s">
        <v>40</v>
      </c>
      <c r="C12" s="15" t="s">
        <v>41</v>
      </c>
      <c r="D12" s="15" t="s">
        <v>42</v>
      </c>
      <c r="E12" s="16" t="s">
        <v>43</v>
      </c>
      <c r="F12" s="17">
        <v>4</v>
      </c>
      <c r="G12" s="17"/>
      <c r="H12" s="17"/>
      <c r="I12" s="17"/>
      <c r="J12" s="17"/>
      <c r="K12" s="23">
        <v>5.5</v>
      </c>
      <c r="L12" s="17">
        <v>5</v>
      </c>
      <c r="M12" s="18">
        <f t="shared" si="0"/>
        <v>5.1</v>
      </c>
      <c r="N12" s="19"/>
    </row>
    <row r="13" spans="1:14" ht="13.5" customHeight="1">
      <c r="A13" s="15">
        <v>8</v>
      </c>
      <c r="B13" s="16" t="s">
        <v>44</v>
      </c>
      <c r="C13" s="15" t="s">
        <v>45</v>
      </c>
      <c r="D13" s="15" t="s">
        <v>46</v>
      </c>
      <c r="E13" s="16" t="s">
        <v>47</v>
      </c>
      <c r="F13" s="17">
        <v>0</v>
      </c>
      <c r="G13" s="17"/>
      <c r="H13" s="17"/>
      <c r="I13" s="17"/>
      <c r="J13" s="17"/>
      <c r="K13" s="23">
        <v>0</v>
      </c>
      <c r="L13" s="17">
        <v>0</v>
      </c>
      <c r="M13" s="18">
        <f t="shared" si="0"/>
        <v>0</v>
      </c>
      <c r="N13" s="19"/>
    </row>
    <row r="14" spans="1:14" ht="13.5" customHeight="1">
      <c r="A14" s="15">
        <v>9</v>
      </c>
      <c r="B14" s="16" t="s">
        <v>48</v>
      </c>
      <c r="C14" s="15" t="s">
        <v>49</v>
      </c>
      <c r="D14" s="15" t="s">
        <v>50</v>
      </c>
      <c r="E14" s="16" t="s">
        <v>51</v>
      </c>
      <c r="F14" s="17">
        <v>5</v>
      </c>
      <c r="G14" s="17"/>
      <c r="H14" s="17"/>
      <c r="I14" s="17"/>
      <c r="J14" s="17"/>
      <c r="K14" s="23">
        <v>5.166666666666667</v>
      </c>
      <c r="L14" s="17">
        <v>3</v>
      </c>
      <c r="M14" s="18">
        <f t="shared" si="0"/>
        <v>4.1</v>
      </c>
      <c r="N14" s="19"/>
    </row>
    <row r="15" spans="1:14" ht="13.5" customHeight="1">
      <c r="A15" s="15">
        <v>10</v>
      </c>
      <c r="B15" s="16" t="s">
        <v>52</v>
      </c>
      <c r="C15" s="15" t="s">
        <v>53</v>
      </c>
      <c r="D15" s="15" t="s">
        <v>54</v>
      </c>
      <c r="E15" s="16" t="s">
        <v>55</v>
      </c>
      <c r="F15" s="17">
        <v>4</v>
      </c>
      <c r="G15" s="17"/>
      <c r="H15" s="17"/>
      <c r="I15" s="17"/>
      <c r="J15" s="17"/>
      <c r="K15" s="23">
        <v>6.333333333333333</v>
      </c>
      <c r="L15" s="17">
        <v>6</v>
      </c>
      <c r="M15" s="18">
        <f t="shared" si="0"/>
        <v>5.9</v>
      </c>
      <c r="N15" s="19"/>
    </row>
    <row r="16" spans="1:14" ht="13.5" customHeight="1">
      <c r="A16" s="15">
        <v>11</v>
      </c>
      <c r="B16" s="16" t="s">
        <v>56</v>
      </c>
      <c r="C16" s="15" t="s">
        <v>57</v>
      </c>
      <c r="D16" s="15" t="s">
        <v>58</v>
      </c>
      <c r="E16" s="16" t="s">
        <v>59</v>
      </c>
      <c r="F16" s="17">
        <v>7</v>
      </c>
      <c r="G16" s="17"/>
      <c r="H16" s="17"/>
      <c r="I16" s="17"/>
      <c r="J16" s="17"/>
      <c r="K16" s="23">
        <v>4.5</v>
      </c>
      <c r="L16" s="17">
        <v>4</v>
      </c>
      <c r="M16" s="18">
        <f t="shared" si="0"/>
        <v>4.5</v>
      </c>
      <c r="N16" s="19"/>
    </row>
    <row r="17" spans="1:14" ht="13.5" customHeight="1">
      <c r="A17" s="15">
        <v>12</v>
      </c>
      <c r="B17" s="16" t="s">
        <v>60</v>
      </c>
      <c r="C17" s="15" t="s">
        <v>61</v>
      </c>
      <c r="D17" s="15" t="s">
        <v>62</v>
      </c>
      <c r="E17" s="16" t="s">
        <v>63</v>
      </c>
      <c r="F17" s="17">
        <v>10</v>
      </c>
      <c r="G17" s="17"/>
      <c r="H17" s="17"/>
      <c r="I17" s="17"/>
      <c r="J17" s="17"/>
      <c r="K17" s="23">
        <v>4.5</v>
      </c>
      <c r="L17" s="17">
        <v>8</v>
      </c>
      <c r="M17" s="18">
        <f t="shared" si="0"/>
        <v>6.8</v>
      </c>
      <c r="N17" s="19"/>
    </row>
    <row r="18" spans="1:14" ht="13.5" customHeight="1">
      <c r="A18" s="15">
        <v>13</v>
      </c>
      <c r="B18" s="16" t="s">
        <v>64</v>
      </c>
      <c r="C18" s="15" t="s">
        <v>65</v>
      </c>
      <c r="D18" s="15" t="s">
        <v>62</v>
      </c>
      <c r="E18" s="16" t="s">
        <v>66</v>
      </c>
      <c r="F18" s="17">
        <v>2</v>
      </c>
      <c r="G18" s="17"/>
      <c r="H18" s="17"/>
      <c r="I18" s="17"/>
      <c r="J18" s="17"/>
      <c r="K18" s="23">
        <v>4.5</v>
      </c>
      <c r="L18" s="17">
        <v>2</v>
      </c>
      <c r="M18" s="18">
        <f t="shared" si="0"/>
        <v>3</v>
      </c>
      <c r="N18" s="19"/>
    </row>
    <row r="19" spans="1:14" ht="13.5" customHeight="1">
      <c r="A19" s="15">
        <v>14</v>
      </c>
      <c r="B19" s="16" t="s">
        <v>67</v>
      </c>
      <c r="C19" s="15" t="s">
        <v>68</v>
      </c>
      <c r="D19" s="15" t="s">
        <v>69</v>
      </c>
      <c r="E19" s="16" t="s">
        <v>70</v>
      </c>
      <c r="F19" s="17">
        <v>6</v>
      </c>
      <c r="G19" s="17"/>
      <c r="H19" s="17"/>
      <c r="I19" s="17"/>
      <c r="J19" s="17"/>
      <c r="K19" s="23">
        <v>5.666666666666667</v>
      </c>
      <c r="L19" s="17">
        <v>0</v>
      </c>
      <c r="M19" s="18">
        <f t="shared" si="0"/>
        <v>0</v>
      </c>
      <c r="N19" s="19"/>
    </row>
    <row r="20" spans="1:14" ht="13.5" customHeight="1">
      <c r="A20" s="15">
        <v>15</v>
      </c>
      <c r="B20" s="16" t="s">
        <v>71</v>
      </c>
      <c r="C20" s="15" t="s">
        <v>72</v>
      </c>
      <c r="D20" s="15" t="s">
        <v>73</v>
      </c>
      <c r="E20" s="16" t="s">
        <v>74</v>
      </c>
      <c r="F20" s="17">
        <v>9</v>
      </c>
      <c r="G20" s="17"/>
      <c r="H20" s="17"/>
      <c r="I20" s="17"/>
      <c r="J20" s="17"/>
      <c r="K20" s="23">
        <v>10</v>
      </c>
      <c r="L20" s="17">
        <v>8</v>
      </c>
      <c r="M20" s="18">
        <f t="shared" si="0"/>
        <v>8.9</v>
      </c>
      <c r="N20" s="19"/>
    </row>
    <row r="21" spans="1:14" ht="13.5" customHeight="1">
      <c r="A21" s="15">
        <v>16</v>
      </c>
      <c r="B21" s="16" t="s">
        <v>75</v>
      </c>
      <c r="C21" s="15" t="s">
        <v>76</v>
      </c>
      <c r="D21" s="15" t="s">
        <v>77</v>
      </c>
      <c r="E21" s="16" t="s">
        <v>78</v>
      </c>
      <c r="F21" s="17">
        <v>9</v>
      </c>
      <c r="G21" s="17"/>
      <c r="H21" s="17"/>
      <c r="I21" s="17"/>
      <c r="J21" s="17"/>
      <c r="K21" s="23">
        <v>4.666666666666667</v>
      </c>
      <c r="L21" s="17">
        <v>6</v>
      </c>
      <c r="M21" s="18">
        <f t="shared" si="0"/>
        <v>5.8</v>
      </c>
      <c r="N21" s="19"/>
    </row>
    <row r="22" spans="1:14" ht="13.5" customHeight="1">
      <c r="A22" s="15">
        <v>17</v>
      </c>
      <c r="B22" s="16" t="s">
        <v>79</v>
      </c>
      <c r="C22" s="15" t="s">
        <v>80</v>
      </c>
      <c r="D22" s="15" t="s">
        <v>81</v>
      </c>
      <c r="E22" s="16" t="s">
        <v>82</v>
      </c>
      <c r="F22" s="17">
        <v>10</v>
      </c>
      <c r="G22" s="17"/>
      <c r="H22" s="17"/>
      <c r="I22" s="17"/>
      <c r="J22" s="17"/>
      <c r="K22" s="23">
        <v>3.6666666666666665</v>
      </c>
      <c r="L22" s="17">
        <v>5</v>
      </c>
      <c r="M22" s="18">
        <f t="shared" si="0"/>
        <v>5</v>
      </c>
      <c r="N22" s="19"/>
    </row>
    <row r="23" spans="1:14" ht="13.5" customHeight="1">
      <c r="A23" s="15">
        <v>18</v>
      </c>
      <c r="B23" s="16" t="s">
        <v>83</v>
      </c>
      <c r="C23" s="15" t="s">
        <v>84</v>
      </c>
      <c r="D23" s="15" t="s">
        <v>85</v>
      </c>
      <c r="E23" s="16" t="s">
        <v>86</v>
      </c>
      <c r="F23" s="17">
        <v>3</v>
      </c>
      <c r="G23" s="17"/>
      <c r="H23" s="17"/>
      <c r="I23" s="17"/>
      <c r="J23" s="17"/>
      <c r="K23" s="23">
        <v>5.666666666666667</v>
      </c>
      <c r="L23" s="17">
        <v>5</v>
      </c>
      <c r="M23" s="18">
        <f t="shared" si="0"/>
        <v>5.1</v>
      </c>
      <c r="N23" s="19"/>
    </row>
    <row r="24" spans="1:14" ht="13.5" customHeight="1">
      <c r="A24" s="15">
        <v>19</v>
      </c>
      <c r="B24" s="16" t="s">
        <v>87</v>
      </c>
      <c r="C24" s="15" t="s">
        <v>88</v>
      </c>
      <c r="D24" s="15" t="s">
        <v>85</v>
      </c>
      <c r="E24" s="16" t="s">
        <v>89</v>
      </c>
      <c r="F24" s="17">
        <v>10</v>
      </c>
      <c r="G24" s="17"/>
      <c r="H24" s="17"/>
      <c r="I24" s="17"/>
      <c r="J24" s="17"/>
      <c r="K24" s="23">
        <v>7</v>
      </c>
      <c r="L24" s="17">
        <v>9</v>
      </c>
      <c r="M24" s="18">
        <f t="shared" si="0"/>
        <v>8.3</v>
      </c>
      <c r="N24" s="19"/>
    </row>
    <row r="25" spans="1:14" ht="13.5" customHeight="1">
      <c r="A25" s="15">
        <v>20</v>
      </c>
      <c r="B25" s="16" t="s">
        <v>90</v>
      </c>
      <c r="C25" s="15" t="s">
        <v>91</v>
      </c>
      <c r="D25" s="15" t="s">
        <v>92</v>
      </c>
      <c r="E25" s="16" t="s">
        <v>93</v>
      </c>
      <c r="F25" s="17">
        <v>10</v>
      </c>
      <c r="G25" s="17"/>
      <c r="H25" s="17"/>
      <c r="I25" s="17"/>
      <c r="J25" s="17"/>
      <c r="K25" s="23">
        <v>6.333333333333333</v>
      </c>
      <c r="L25" s="17">
        <v>8</v>
      </c>
      <c r="M25" s="18">
        <f t="shared" si="0"/>
        <v>7.5</v>
      </c>
      <c r="N25" s="19"/>
    </row>
    <row r="26" spans="1:14" ht="13.5" customHeight="1">
      <c r="A26" s="15">
        <v>21</v>
      </c>
      <c r="B26" s="16" t="s">
        <v>94</v>
      </c>
      <c r="C26" s="15" t="s">
        <v>95</v>
      </c>
      <c r="D26" s="15" t="s">
        <v>92</v>
      </c>
      <c r="E26" s="16" t="s">
        <v>96</v>
      </c>
      <c r="F26" s="17">
        <v>10</v>
      </c>
      <c r="G26" s="17"/>
      <c r="H26" s="17"/>
      <c r="I26" s="17"/>
      <c r="J26" s="17"/>
      <c r="K26" s="23">
        <v>6.5</v>
      </c>
      <c r="L26" s="17">
        <v>6</v>
      </c>
      <c r="M26" s="18">
        <f t="shared" si="0"/>
        <v>6.6</v>
      </c>
      <c r="N26" s="19"/>
    </row>
    <row r="27" spans="1:14" ht="13.5" customHeight="1">
      <c r="A27" s="15">
        <v>22</v>
      </c>
      <c r="B27" s="16" t="s">
        <v>97</v>
      </c>
      <c r="C27" s="15" t="s">
        <v>98</v>
      </c>
      <c r="D27" s="15" t="s">
        <v>99</v>
      </c>
      <c r="E27" s="16" t="s">
        <v>100</v>
      </c>
      <c r="F27" s="17">
        <v>6</v>
      </c>
      <c r="G27" s="17"/>
      <c r="H27" s="17"/>
      <c r="I27" s="17"/>
      <c r="J27" s="17"/>
      <c r="K27" s="23">
        <v>5.833333333333333</v>
      </c>
      <c r="L27" s="17">
        <v>3</v>
      </c>
      <c r="M27" s="18">
        <f t="shared" si="0"/>
        <v>4.4</v>
      </c>
      <c r="N27" s="19"/>
    </row>
    <row r="28" spans="1:14" ht="13.5" customHeight="1">
      <c r="A28" s="15">
        <v>23</v>
      </c>
      <c r="B28" s="16" t="s">
        <v>101</v>
      </c>
      <c r="C28" s="15" t="s">
        <v>102</v>
      </c>
      <c r="D28" s="15" t="s">
        <v>103</v>
      </c>
      <c r="E28" s="16" t="s">
        <v>104</v>
      </c>
      <c r="F28" s="17">
        <v>9</v>
      </c>
      <c r="G28" s="17"/>
      <c r="H28" s="17"/>
      <c r="I28" s="17"/>
      <c r="J28" s="17"/>
      <c r="K28" s="23">
        <v>6</v>
      </c>
      <c r="L28" s="17">
        <v>2</v>
      </c>
      <c r="M28" s="18">
        <f t="shared" si="0"/>
        <v>4.3</v>
      </c>
      <c r="N28" s="19"/>
    </row>
    <row r="29" spans="1:14" ht="13.5" customHeight="1">
      <c r="A29" s="15">
        <v>24</v>
      </c>
      <c r="B29" s="16" t="s">
        <v>105</v>
      </c>
      <c r="C29" s="15" t="s">
        <v>106</v>
      </c>
      <c r="D29" s="15" t="s">
        <v>107</v>
      </c>
      <c r="E29" s="16" t="s">
        <v>108</v>
      </c>
      <c r="F29" s="17">
        <v>8</v>
      </c>
      <c r="G29" s="17"/>
      <c r="H29" s="17"/>
      <c r="I29" s="17"/>
      <c r="J29" s="17"/>
      <c r="K29" s="23">
        <v>4.833333333333333</v>
      </c>
      <c r="L29" s="17">
        <v>0</v>
      </c>
      <c r="M29" s="18">
        <f t="shared" si="0"/>
        <v>0</v>
      </c>
      <c r="N29" s="19"/>
    </row>
    <row r="30" spans="1:14" ht="13.5" customHeight="1">
      <c r="A30" s="15">
        <v>25</v>
      </c>
      <c r="B30" s="16" t="s">
        <v>109</v>
      </c>
      <c r="C30" s="15" t="s">
        <v>110</v>
      </c>
      <c r="D30" s="15" t="s">
        <v>107</v>
      </c>
      <c r="E30" s="16" t="s">
        <v>111</v>
      </c>
      <c r="F30" s="17">
        <v>10</v>
      </c>
      <c r="G30" s="17"/>
      <c r="H30" s="17"/>
      <c r="I30" s="17"/>
      <c r="J30" s="17"/>
      <c r="K30" s="23">
        <v>4.333333333333333</v>
      </c>
      <c r="L30" s="17">
        <v>3</v>
      </c>
      <c r="M30" s="18">
        <f t="shared" si="0"/>
        <v>4.2</v>
      </c>
      <c r="N30" s="19"/>
    </row>
    <row r="31" spans="1:14" ht="13.5" customHeight="1">
      <c r="A31" s="15">
        <v>26</v>
      </c>
      <c r="B31" s="16" t="s">
        <v>112</v>
      </c>
      <c r="C31" s="15" t="s">
        <v>113</v>
      </c>
      <c r="D31" s="15" t="s">
        <v>107</v>
      </c>
      <c r="E31" s="16" t="s">
        <v>114</v>
      </c>
      <c r="F31" s="17">
        <v>5</v>
      </c>
      <c r="G31" s="17"/>
      <c r="H31" s="17"/>
      <c r="I31" s="17"/>
      <c r="J31" s="17"/>
      <c r="K31" s="23">
        <v>6.666666666666667</v>
      </c>
      <c r="L31" s="17">
        <v>6</v>
      </c>
      <c r="M31" s="18">
        <f t="shared" si="0"/>
        <v>6.2</v>
      </c>
      <c r="N31" s="19"/>
    </row>
    <row r="32" spans="1:14" ht="13.5" customHeight="1">
      <c r="A32" s="15">
        <v>27</v>
      </c>
      <c r="B32" s="16" t="s">
        <v>115</v>
      </c>
      <c r="C32" s="15" t="s">
        <v>116</v>
      </c>
      <c r="D32" s="15" t="s">
        <v>117</v>
      </c>
      <c r="E32" s="16" t="s">
        <v>118</v>
      </c>
      <c r="F32" s="17">
        <v>8</v>
      </c>
      <c r="G32" s="17"/>
      <c r="H32" s="17"/>
      <c r="I32" s="17"/>
      <c r="J32" s="17"/>
      <c r="K32" s="23">
        <v>7</v>
      </c>
      <c r="L32" s="17">
        <v>1</v>
      </c>
      <c r="M32" s="18">
        <f t="shared" si="0"/>
        <v>4.1</v>
      </c>
      <c r="N32" s="19"/>
    </row>
    <row r="33" spans="1:14" ht="13.5" customHeight="1">
      <c r="A33" s="15">
        <v>28</v>
      </c>
      <c r="B33" s="16" t="s">
        <v>119</v>
      </c>
      <c r="C33" s="15" t="s">
        <v>120</v>
      </c>
      <c r="D33" s="15" t="s">
        <v>121</v>
      </c>
      <c r="E33" s="16" t="s">
        <v>122</v>
      </c>
      <c r="F33" s="17">
        <v>4</v>
      </c>
      <c r="G33" s="17"/>
      <c r="H33" s="17"/>
      <c r="I33" s="17"/>
      <c r="J33" s="17"/>
      <c r="K33" s="23">
        <v>3.8333333333333335</v>
      </c>
      <c r="L33" s="17">
        <v>3</v>
      </c>
      <c r="M33" s="18">
        <f t="shared" si="0"/>
        <v>3.4</v>
      </c>
      <c r="N33" s="19"/>
    </row>
    <row r="34" spans="1:14" ht="13.5" customHeight="1">
      <c r="A34" s="15">
        <v>29</v>
      </c>
      <c r="B34" s="16" t="s">
        <v>123</v>
      </c>
      <c r="C34" s="15" t="s">
        <v>124</v>
      </c>
      <c r="D34" s="15" t="s">
        <v>125</v>
      </c>
      <c r="E34" s="16" t="s">
        <v>126</v>
      </c>
      <c r="F34" s="17">
        <v>5</v>
      </c>
      <c r="G34" s="17"/>
      <c r="H34" s="17"/>
      <c r="I34" s="17"/>
      <c r="J34" s="17"/>
      <c r="K34" s="23">
        <v>7.833333333333333</v>
      </c>
      <c r="L34" s="17">
        <v>3</v>
      </c>
      <c r="M34" s="18">
        <f t="shared" si="0"/>
        <v>5.1</v>
      </c>
      <c r="N34" s="19"/>
    </row>
    <row r="35" spans="1:14" ht="13.5" customHeight="1">
      <c r="A35" s="15">
        <v>30</v>
      </c>
      <c r="B35" s="16" t="s">
        <v>127</v>
      </c>
      <c r="C35" s="15" t="s">
        <v>128</v>
      </c>
      <c r="D35" s="15" t="s">
        <v>125</v>
      </c>
      <c r="E35" s="16" t="s">
        <v>129</v>
      </c>
      <c r="F35" s="17">
        <v>1</v>
      </c>
      <c r="G35" s="17"/>
      <c r="H35" s="17"/>
      <c r="I35" s="17"/>
      <c r="J35" s="17"/>
      <c r="K35" s="23">
        <v>5.833333333333333</v>
      </c>
      <c r="L35" s="17">
        <v>0</v>
      </c>
      <c r="M35" s="18">
        <f t="shared" si="0"/>
        <v>0</v>
      </c>
      <c r="N35" s="19"/>
    </row>
    <row r="36" spans="1:14" ht="13.5" customHeight="1">
      <c r="A36" s="15">
        <v>31</v>
      </c>
      <c r="B36" s="16" t="s">
        <v>130</v>
      </c>
      <c r="C36" s="15" t="s">
        <v>131</v>
      </c>
      <c r="D36" s="15" t="s">
        <v>132</v>
      </c>
      <c r="E36" s="16" t="s">
        <v>133</v>
      </c>
      <c r="F36" s="17">
        <v>10</v>
      </c>
      <c r="G36" s="17"/>
      <c r="H36" s="17"/>
      <c r="I36" s="17"/>
      <c r="J36" s="17"/>
      <c r="K36" s="23">
        <v>5.833333333333333</v>
      </c>
      <c r="L36" s="17">
        <v>0</v>
      </c>
      <c r="M36" s="18">
        <f t="shared" si="0"/>
        <v>0</v>
      </c>
      <c r="N36" s="19"/>
    </row>
    <row r="37" spans="1:14" ht="13.5" customHeight="1">
      <c r="A37" s="15">
        <v>32</v>
      </c>
      <c r="B37" s="16" t="s">
        <v>134</v>
      </c>
      <c r="C37" s="15" t="s">
        <v>135</v>
      </c>
      <c r="D37" s="15" t="s">
        <v>136</v>
      </c>
      <c r="E37" s="16" t="s">
        <v>137</v>
      </c>
      <c r="F37" s="17">
        <v>8</v>
      </c>
      <c r="G37" s="17"/>
      <c r="H37" s="17"/>
      <c r="I37" s="17"/>
      <c r="J37" s="17"/>
      <c r="K37" s="23">
        <v>5</v>
      </c>
      <c r="L37" s="17">
        <v>3</v>
      </c>
      <c r="M37" s="18">
        <f t="shared" si="0"/>
        <v>4.3</v>
      </c>
      <c r="N37" s="19"/>
    </row>
    <row r="38" spans="1:14" ht="13.5" customHeight="1">
      <c r="A38" s="15">
        <v>33</v>
      </c>
      <c r="B38" s="16" t="s">
        <v>138</v>
      </c>
      <c r="C38" s="15" t="s">
        <v>139</v>
      </c>
      <c r="D38" s="15" t="s">
        <v>140</v>
      </c>
      <c r="E38" s="16" t="s">
        <v>141</v>
      </c>
      <c r="F38" s="17">
        <v>2</v>
      </c>
      <c r="G38" s="17"/>
      <c r="H38" s="17"/>
      <c r="I38" s="17"/>
      <c r="J38" s="17"/>
      <c r="K38" s="23">
        <v>6.333333333333333</v>
      </c>
      <c r="L38" s="17">
        <v>3</v>
      </c>
      <c r="M38" s="18">
        <f t="shared" si="0"/>
        <v>4.2</v>
      </c>
      <c r="N38" s="19"/>
    </row>
    <row r="39" spans="1:14" ht="13.5" customHeight="1">
      <c r="A39" s="15">
        <v>34</v>
      </c>
      <c r="B39" s="16" t="s">
        <v>142</v>
      </c>
      <c r="C39" s="15" t="s">
        <v>143</v>
      </c>
      <c r="D39" s="15" t="s">
        <v>140</v>
      </c>
      <c r="E39" s="16" t="s">
        <v>144</v>
      </c>
      <c r="F39" s="17">
        <v>8</v>
      </c>
      <c r="G39" s="17"/>
      <c r="H39" s="17"/>
      <c r="I39" s="17"/>
      <c r="J39" s="17"/>
      <c r="K39" s="23">
        <v>5.666666666666667</v>
      </c>
      <c r="L39" s="17">
        <v>2</v>
      </c>
      <c r="M39" s="18">
        <f t="shared" si="0"/>
        <v>4.1</v>
      </c>
      <c r="N39" s="19"/>
    </row>
    <row r="40" spans="1:14" ht="13.5" customHeight="1">
      <c r="A40" s="15">
        <v>35</v>
      </c>
      <c r="B40" s="16" t="s">
        <v>145</v>
      </c>
      <c r="C40" s="15" t="s">
        <v>146</v>
      </c>
      <c r="D40" s="15" t="s">
        <v>147</v>
      </c>
      <c r="E40" s="16" t="s">
        <v>148</v>
      </c>
      <c r="F40" s="17">
        <v>10</v>
      </c>
      <c r="G40" s="17"/>
      <c r="H40" s="17"/>
      <c r="I40" s="17"/>
      <c r="J40" s="17"/>
      <c r="K40" s="23">
        <v>7.333333333333333</v>
      </c>
      <c r="L40" s="17">
        <v>7</v>
      </c>
      <c r="M40" s="18">
        <f t="shared" si="0"/>
        <v>7.4</v>
      </c>
      <c r="N40" s="19"/>
    </row>
    <row r="41" spans="1:14" ht="13.5" customHeight="1">
      <c r="A41" s="15">
        <v>36</v>
      </c>
      <c r="B41" s="16" t="s">
        <v>149</v>
      </c>
      <c r="C41" s="15" t="s">
        <v>150</v>
      </c>
      <c r="D41" s="15" t="s">
        <v>147</v>
      </c>
      <c r="E41" s="16" t="s">
        <v>151</v>
      </c>
      <c r="F41" s="17">
        <v>10</v>
      </c>
      <c r="G41" s="17"/>
      <c r="H41" s="17"/>
      <c r="I41" s="17"/>
      <c r="J41" s="17"/>
      <c r="K41" s="23">
        <v>9</v>
      </c>
      <c r="L41" s="17">
        <v>6</v>
      </c>
      <c r="M41" s="18">
        <f t="shared" si="0"/>
        <v>7.6</v>
      </c>
      <c r="N41" s="19"/>
    </row>
    <row r="42" spans="1:14" ht="13.5" customHeight="1">
      <c r="A42" s="15">
        <v>37</v>
      </c>
      <c r="B42" s="16" t="s">
        <v>152</v>
      </c>
      <c r="C42" s="15" t="s">
        <v>153</v>
      </c>
      <c r="D42" s="15" t="s">
        <v>154</v>
      </c>
      <c r="E42" s="16" t="s">
        <v>155</v>
      </c>
      <c r="F42" s="17">
        <v>7</v>
      </c>
      <c r="G42" s="17"/>
      <c r="H42" s="17"/>
      <c r="I42" s="17"/>
      <c r="J42" s="17"/>
      <c r="K42" s="23">
        <v>5.666666666666667</v>
      </c>
      <c r="L42" s="17">
        <v>4</v>
      </c>
      <c r="M42" s="18">
        <f t="shared" si="0"/>
        <v>5</v>
      </c>
      <c r="N42" s="19"/>
    </row>
    <row r="43" spans="1:14" ht="13.5" customHeight="1">
      <c r="A43" s="15">
        <v>38</v>
      </c>
      <c r="B43" s="16" t="s">
        <v>156</v>
      </c>
      <c r="C43" s="15" t="s">
        <v>157</v>
      </c>
      <c r="D43" s="15" t="s">
        <v>154</v>
      </c>
      <c r="E43" s="16" t="s">
        <v>158</v>
      </c>
      <c r="F43" s="17">
        <v>10</v>
      </c>
      <c r="G43" s="17"/>
      <c r="H43" s="17"/>
      <c r="I43" s="17"/>
      <c r="J43" s="17"/>
      <c r="K43" s="23">
        <v>6</v>
      </c>
      <c r="L43" s="17">
        <v>8</v>
      </c>
      <c r="M43" s="18">
        <f t="shared" si="0"/>
        <v>7.4</v>
      </c>
      <c r="N43" s="19"/>
    </row>
    <row r="44" spans="1:14" ht="13.5" customHeight="1">
      <c r="A44" s="15">
        <v>39</v>
      </c>
      <c r="B44" s="16" t="s">
        <v>159</v>
      </c>
      <c r="C44" s="15" t="s">
        <v>160</v>
      </c>
      <c r="D44" s="15" t="s">
        <v>161</v>
      </c>
      <c r="E44" s="16" t="s">
        <v>162</v>
      </c>
      <c r="F44" s="17">
        <v>9</v>
      </c>
      <c r="G44" s="17"/>
      <c r="H44" s="17"/>
      <c r="I44" s="17"/>
      <c r="J44" s="17"/>
      <c r="K44" s="23">
        <v>7.833333333333333</v>
      </c>
      <c r="L44" s="17">
        <v>7</v>
      </c>
      <c r="M44" s="18">
        <f t="shared" si="0"/>
        <v>7.5</v>
      </c>
      <c r="N44" s="19"/>
    </row>
    <row r="45" spans="1:14" ht="13.5" customHeight="1">
      <c r="A45" s="15">
        <v>40</v>
      </c>
      <c r="B45" s="16" t="s">
        <v>163</v>
      </c>
      <c r="C45" s="15" t="s">
        <v>164</v>
      </c>
      <c r="D45" s="15" t="s">
        <v>165</v>
      </c>
      <c r="E45" s="16" t="s">
        <v>166</v>
      </c>
      <c r="F45" s="17">
        <v>10</v>
      </c>
      <c r="G45" s="17"/>
      <c r="H45" s="17"/>
      <c r="I45" s="17"/>
      <c r="J45" s="17"/>
      <c r="K45" s="23">
        <v>8</v>
      </c>
      <c r="L45" s="17">
        <v>8</v>
      </c>
      <c r="M45" s="18">
        <f t="shared" si="0"/>
        <v>8.2</v>
      </c>
      <c r="N45" s="19"/>
    </row>
    <row r="46" spans="1:14" ht="13.5" customHeight="1">
      <c r="A46" s="15">
        <v>41</v>
      </c>
      <c r="B46" s="16" t="s">
        <v>167</v>
      </c>
      <c r="C46" s="15" t="s">
        <v>168</v>
      </c>
      <c r="D46" s="15" t="s">
        <v>169</v>
      </c>
      <c r="E46" s="16" t="s">
        <v>170</v>
      </c>
      <c r="F46" s="17">
        <v>8</v>
      </c>
      <c r="G46" s="17"/>
      <c r="H46" s="17"/>
      <c r="I46" s="17"/>
      <c r="J46" s="17"/>
      <c r="K46" s="23">
        <v>5.666666666666667</v>
      </c>
      <c r="L46" s="17">
        <v>4</v>
      </c>
      <c r="M46" s="18">
        <f t="shared" si="0"/>
        <v>5.1</v>
      </c>
      <c r="N46" s="19"/>
    </row>
    <row r="47" spans="1:14" ht="13.5" customHeight="1">
      <c r="A47" s="15">
        <v>42</v>
      </c>
      <c r="B47" s="16" t="s">
        <v>171</v>
      </c>
      <c r="C47" s="15" t="s">
        <v>172</v>
      </c>
      <c r="D47" s="15" t="s">
        <v>173</v>
      </c>
      <c r="E47" s="16" t="s">
        <v>174</v>
      </c>
      <c r="F47" s="17">
        <v>10</v>
      </c>
      <c r="G47" s="17"/>
      <c r="H47" s="17"/>
      <c r="I47" s="17"/>
      <c r="J47" s="17"/>
      <c r="K47" s="23">
        <v>7</v>
      </c>
      <c r="L47" s="17">
        <v>6</v>
      </c>
      <c r="M47" s="18">
        <f t="shared" si="0"/>
        <v>6.8</v>
      </c>
      <c r="N47" s="19"/>
    </row>
    <row r="48" spans="1:14" ht="13.5" customHeight="1">
      <c r="A48" s="15">
        <v>43</v>
      </c>
      <c r="B48" s="16" t="s">
        <v>175</v>
      </c>
      <c r="C48" s="15" t="s">
        <v>176</v>
      </c>
      <c r="D48" s="15" t="s">
        <v>177</v>
      </c>
      <c r="E48" s="16" t="s">
        <v>178</v>
      </c>
      <c r="F48" s="17">
        <v>8</v>
      </c>
      <c r="G48" s="17"/>
      <c r="H48" s="17"/>
      <c r="I48" s="17"/>
      <c r="J48" s="17"/>
      <c r="K48" s="23">
        <v>5.833333333333333</v>
      </c>
      <c r="L48" s="17">
        <v>2</v>
      </c>
      <c r="M48" s="18">
        <f t="shared" si="0"/>
        <v>4.1</v>
      </c>
      <c r="N48" s="19"/>
    </row>
    <row r="49" spans="1:14" ht="13.5" customHeight="1">
      <c r="A49" s="15">
        <v>44</v>
      </c>
      <c r="B49" s="16" t="s">
        <v>179</v>
      </c>
      <c r="C49" s="15" t="s">
        <v>180</v>
      </c>
      <c r="D49" s="15" t="s">
        <v>181</v>
      </c>
      <c r="E49" s="16" t="s">
        <v>182</v>
      </c>
      <c r="F49" s="17">
        <v>10</v>
      </c>
      <c r="G49" s="17"/>
      <c r="H49" s="17"/>
      <c r="I49" s="17"/>
      <c r="J49" s="17"/>
      <c r="K49" s="23">
        <v>6.666666666666667</v>
      </c>
      <c r="L49" s="17">
        <v>3</v>
      </c>
      <c r="M49" s="18">
        <f t="shared" si="0"/>
        <v>5.2</v>
      </c>
      <c r="N49" s="19"/>
    </row>
    <row r="50" spans="1:14" ht="13.5" customHeight="1">
      <c r="A50" s="9"/>
      <c r="B50" s="9"/>
      <c r="C50" s="9"/>
      <c r="D50" s="9"/>
      <c r="E50" s="9"/>
      <c r="F50" s="10"/>
      <c r="G50" s="10"/>
      <c r="H50" s="10"/>
      <c r="I50" s="10"/>
      <c r="J50" s="10"/>
      <c r="K50" s="11"/>
      <c r="L50" s="10"/>
      <c r="M50" s="13">
        <f t="shared" si="0"/>
      </c>
      <c r="N50" s="12"/>
    </row>
    <row r="51" spans="1:14" ht="13.5" customHeight="1">
      <c r="A51" s="9"/>
      <c r="B51" s="9"/>
      <c r="C51" s="9"/>
      <c r="D51" s="9"/>
      <c r="E51" s="9"/>
      <c r="F51" s="10"/>
      <c r="G51" s="10"/>
      <c r="H51" s="10"/>
      <c r="I51" s="10"/>
      <c r="J51" s="10"/>
      <c r="K51" s="11"/>
      <c r="L51" s="10"/>
      <c r="M51" s="13">
        <f t="shared" si="0"/>
      </c>
      <c r="N51" s="12"/>
    </row>
    <row r="52" spans="1:14" ht="13.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1"/>
      <c r="L52" s="10"/>
      <c r="M52" s="13">
        <f t="shared" si="0"/>
      </c>
      <c r="N52" s="12"/>
    </row>
    <row r="53" spans="1:14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1"/>
      <c r="L53" s="10"/>
      <c r="M53" s="13">
        <f t="shared" si="0"/>
      </c>
      <c r="N53" s="12"/>
    </row>
    <row r="54" spans="1:14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1"/>
      <c r="L54" s="10"/>
      <c r="M54" s="13">
        <f t="shared" si="0"/>
      </c>
      <c r="N54" s="12"/>
    </row>
    <row r="55" spans="1:14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1"/>
      <c r="L55" s="10"/>
      <c r="M55" s="13">
        <f t="shared" si="0"/>
      </c>
      <c r="N55" s="12"/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0"/>
      </c>
      <c r="N56" s="12"/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0"/>
      </c>
      <c r="N57" s="12"/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0"/>
      </c>
      <c r="N58" s="12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IF(OR(F71&lt;&gt;"",K71&lt;&gt;""),IF(OR(L71="",L71=0),0,ROUND(F71*0.1+K71*0.4+L71*0.5,1)),"")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50:L133 G6:J49">
    <cfRule type="cellIs" priority="7" dxfId="10" operator="greaterThan" stopIfTrue="1">
      <formula>10</formula>
    </cfRule>
    <cfRule type="cellIs" priority="8" dxfId="10" operator="lessThan" stopIfTrue="1">
      <formula>0</formula>
    </cfRule>
  </conditionalFormatting>
  <conditionalFormatting sqref="F6:F49">
    <cfRule type="cellIs" priority="5" dxfId="10" operator="greaterThan" stopIfTrue="1">
      <formula>10</formula>
    </cfRule>
    <cfRule type="cellIs" priority="6" dxfId="10" operator="lessThan" stopIfTrue="1">
      <formula>0</formula>
    </cfRule>
  </conditionalFormatting>
  <conditionalFormatting sqref="K6:K49">
    <cfRule type="cellIs" priority="3" dxfId="10" operator="greaterThan" stopIfTrue="1">
      <formula>10</formula>
    </cfRule>
    <cfRule type="cellIs" priority="4" dxfId="10" operator="lessThan" stopIfTrue="1">
      <formula>0</formula>
    </cfRule>
  </conditionalFormatting>
  <conditionalFormatting sqref="L6:L49">
    <cfRule type="cellIs" priority="1" dxfId="10" operator="greaterThan" stopIfTrue="1">
      <formula>10</formula>
    </cfRule>
    <cfRule type="cellIs" priority="2" dxfId="10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163"/>
  <sheetViews>
    <sheetView tabSelected="1" zoomScalePageLayoutView="0" workbookViewId="0" topLeftCell="A1">
      <selection activeCell="P7" sqref="P7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2" width="8.28125" style="1" customWidth="1"/>
    <col min="13" max="15" width="12.00390625" style="1" customWidth="1"/>
    <col min="16" max="16" width="21.00390625" style="1" customWidth="1"/>
    <col min="17" max="16384" width="9.140625" style="1" customWidth="1"/>
  </cols>
  <sheetData>
    <row r="1" spans="1:16" ht="21.75" customHeight="1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6.5" customHeight="1">
      <c r="A4" s="31" t="s">
        <v>185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28"/>
    </row>
    <row r="5" spans="1:16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9"/>
    </row>
    <row r="6" spans="1:16" ht="15.75" customHeight="1">
      <c r="A6" s="5" t="s">
        <v>0</v>
      </c>
      <c r="B6" s="5" t="s">
        <v>6</v>
      </c>
      <c r="C6" s="5" t="s">
        <v>7</v>
      </c>
      <c r="D6" s="5" t="s">
        <v>8</v>
      </c>
      <c r="E6" s="6" t="s">
        <v>9</v>
      </c>
      <c r="F6" s="5" t="s">
        <v>10</v>
      </c>
      <c r="G6" s="8" t="s">
        <v>4</v>
      </c>
      <c r="H6" s="8" t="s">
        <v>4</v>
      </c>
      <c r="I6" s="8" t="s">
        <v>5</v>
      </c>
      <c r="J6" s="8" t="s">
        <v>5</v>
      </c>
      <c r="K6" s="8" t="s">
        <v>183</v>
      </c>
      <c r="L6" s="8" t="s">
        <v>184</v>
      </c>
      <c r="M6" s="5" t="s">
        <v>11</v>
      </c>
      <c r="N6" s="5" t="s">
        <v>12</v>
      </c>
      <c r="O6" s="5" t="s">
        <v>13</v>
      </c>
      <c r="P6" s="7" t="s">
        <v>14</v>
      </c>
    </row>
    <row r="7" spans="1:16" ht="13.5" customHeight="1">
      <c r="A7" s="20">
        <v>1</v>
      </c>
      <c r="B7" s="21" t="s">
        <v>17</v>
      </c>
      <c r="C7" s="20" t="s">
        <v>18</v>
      </c>
      <c r="D7" s="20" t="s">
        <v>19</v>
      </c>
      <c r="E7" s="21" t="s">
        <v>20</v>
      </c>
      <c r="F7" s="22">
        <v>7</v>
      </c>
      <c r="G7" s="22"/>
      <c r="H7" s="22"/>
      <c r="I7" s="22"/>
      <c r="J7" s="22"/>
      <c r="K7" s="22">
        <v>8</v>
      </c>
      <c r="L7" s="22">
        <v>7</v>
      </c>
      <c r="M7" s="23">
        <f>(L7*2+K7)/3</f>
        <v>7.333333333333333</v>
      </c>
      <c r="N7" s="22">
        <v>7</v>
      </c>
      <c r="O7" s="24">
        <f>IF(OR(F7&lt;&gt;"",M7&lt;&gt;""),IF(OR(N7="",N7=0),0,ROUND(F7*0.1+M7*0.4+N7*0.5,1)),"")</f>
        <v>7.1</v>
      </c>
      <c r="P7" s="25"/>
    </row>
    <row r="8" spans="1:16" ht="13.5" customHeight="1">
      <c r="A8" s="15">
        <v>2</v>
      </c>
      <c r="B8" s="16" t="s">
        <v>21</v>
      </c>
      <c r="C8" s="15" t="s">
        <v>22</v>
      </c>
      <c r="D8" s="15" t="s">
        <v>19</v>
      </c>
      <c r="E8" s="16" t="s">
        <v>23</v>
      </c>
      <c r="F8" s="17">
        <v>10</v>
      </c>
      <c r="G8" s="17"/>
      <c r="H8" s="17"/>
      <c r="I8" s="17"/>
      <c r="J8" s="17"/>
      <c r="K8" s="17">
        <v>8</v>
      </c>
      <c r="L8" s="17">
        <v>4</v>
      </c>
      <c r="M8" s="23">
        <f aca="true" t="shared" si="0" ref="M8:M71">(L8*2+K8)/3</f>
        <v>5.333333333333333</v>
      </c>
      <c r="N8" s="17">
        <v>7</v>
      </c>
      <c r="O8" s="18">
        <f aca="true" t="shared" si="1" ref="O8:O71">IF(OR(F8&lt;&gt;"",M8&lt;&gt;""),IF(OR(N8="",N8=0),0,ROUND(F8*0.1+M8*0.4+N8*0.5,1)),"")</f>
        <v>6.6</v>
      </c>
      <c r="P8" s="19"/>
    </row>
    <row r="9" spans="1:16" ht="13.5" customHeight="1">
      <c r="A9" s="15">
        <v>3</v>
      </c>
      <c r="B9" s="16" t="s">
        <v>24</v>
      </c>
      <c r="C9" s="15" t="s">
        <v>25</v>
      </c>
      <c r="D9" s="15" t="s">
        <v>26</v>
      </c>
      <c r="E9" s="16" t="s">
        <v>27</v>
      </c>
      <c r="F9" s="17">
        <v>6</v>
      </c>
      <c r="G9" s="17"/>
      <c r="H9" s="17"/>
      <c r="I9" s="17"/>
      <c r="J9" s="17"/>
      <c r="K9" s="17">
        <v>5</v>
      </c>
      <c r="L9" s="17">
        <v>2</v>
      </c>
      <c r="M9" s="23">
        <f t="shared" si="0"/>
        <v>3</v>
      </c>
      <c r="N9" s="17">
        <v>0</v>
      </c>
      <c r="O9" s="26">
        <f t="shared" si="1"/>
        <v>0</v>
      </c>
      <c r="P9" s="19"/>
    </row>
    <row r="10" spans="1:16" ht="13.5" customHeight="1">
      <c r="A10" s="15">
        <v>4</v>
      </c>
      <c r="B10" s="16" t="s">
        <v>28</v>
      </c>
      <c r="C10" s="15" t="s">
        <v>29</v>
      </c>
      <c r="D10" s="15" t="s">
        <v>30</v>
      </c>
      <c r="E10" s="16" t="s">
        <v>31</v>
      </c>
      <c r="F10" s="17">
        <v>7</v>
      </c>
      <c r="G10" s="17"/>
      <c r="H10" s="17"/>
      <c r="I10" s="17"/>
      <c r="J10" s="17"/>
      <c r="K10" s="17">
        <v>7.5</v>
      </c>
      <c r="L10" s="17">
        <v>3</v>
      </c>
      <c r="M10" s="23">
        <f t="shared" si="0"/>
        <v>4.5</v>
      </c>
      <c r="N10" s="17">
        <v>3</v>
      </c>
      <c r="O10" s="26">
        <f t="shared" si="1"/>
        <v>4</v>
      </c>
      <c r="P10" s="19"/>
    </row>
    <row r="11" spans="1:16" ht="13.5" customHeight="1">
      <c r="A11" s="15">
        <v>5</v>
      </c>
      <c r="B11" s="16" t="s">
        <v>32</v>
      </c>
      <c r="C11" s="15" t="s">
        <v>33</v>
      </c>
      <c r="D11" s="15" t="s">
        <v>34</v>
      </c>
      <c r="E11" s="16" t="s">
        <v>35</v>
      </c>
      <c r="F11" s="17">
        <v>10</v>
      </c>
      <c r="G11" s="17"/>
      <c r="H11" s="17"/>
      <c r="I11" s="17"/>
      <c r="J11" s="17"/>
      <c r="K11" s="17">
        <v>7</v>
      </c>
      <c r="L11" s="17">
        <v>3</v>
      </c>
      <c r="M11" s="23">
        <f t="shared" si="0"/>
        <v>4.333333333333333</v>
      </c>
      <c r="N11" s="17">
        <v>3</v>
      </c>
      <c r="O11" s="26">
        <f t="shared" si="1"/>
        <v>4.2</v>
      </c>
      <c r="P11" s="19"/>
    </row>
    <row r="12" spans="1:16" ht="13.5" customHeight="1">
      <c r="A12" s="15">
        <v>6</v>
      </c>
      <c r="B12" s="16" t="s">
        <v>36</v>
      </c>
      <c r="C12" s="15" t="s">
        <v>37</v>
      </c>
      <c r="D12" s="15" t="s">
        <v>38</v>
      </c>
      <c r="E12" s="16" t="s">
        <v>39</v>
      </c>
      <c r="F12" s="17">
        <v>9</v>
      </c>
      <c r="G12" s="17"/>
      <c r="H12" s="17"/>
      <c r="I12" s="17"/>
      <c r="J12" s="17"/>
      <c r="K12" s="17">
        <v>7.5</v>
      </c>
      <c r="L12" s="17">
        <v>4</v>
      </c>
      <c r="M12" s="23">
        <f t="shared" si="0"/>
        <v>5.166666666666667</v>
      </c>
      <c r="N12" s="17">
        <v>7</v>
      </c>
      <c r="O12" s="18">
        <f t="shared" si="1"/>
        <v>6.5</v>
      </c>
      <c r="P12" s="19"/>
    </row>
    <row r="13" spans="1:16" ht="13.5" customHeight="1">
      <c r="A13" s="15">
        <v>7</v>
      </c>
      <c r="B13" s="16" t="s">
        <v>40</v>
      </c>
      <c r="C13" s="15" t="s">
        <v>41</v>
      </c>
      <c r="D13" s="15" t="s">
        <v>42</v>
      </c>
      <c r="E13" s="16" t="s">
        <v>43</v>
      </c>
      <c r="F13" s="17">
        <v>4</v>
      </c>
      <c r="G13" s="17"/>
      <c r="H13" s="17"/>
      <c r="I13" s="17"/>
      <c r="J13" s="17"/>
      <c r="K13" s="17">
        <v>8.5</v>
      </c>
      <c r="L13" s="17">
        <v>4</v>
      </c>
      <c r="M13" s="23">
        <f t="shared" si="0"/>
        <v>5.5</v>
      </c>
      <c r="N13" s="17">
        <v>5</v>
      </c>
      <c r="O13" s="18">
        <f t="shared" si="1"/>
        <v>5.1</v>
      </c>
      <c r="P13" s="19"/>
    </row>
    <row r="14" spans="1:16" ht="13.5" customHeight="1">
      <c r="A14" s="15">
        <v>8</v>
      </c>
      <c r="B14" s="16" t="s">
        <v>44</v>
      </c>
      <c r="C14" s="15" t="s">
        <v>45</v>
      </c>
      <c r="D14" s="15" t="s">
        <v>46</v>
      </c>
      <c r="E14" s="16" t="s">
        <v>47</v>
      </c>
      <c r="F14" s="17">
        <v>0</v>
      </c>
      <c r="G14" s="17"/>
      <c r="H14" s="17"/>
      <c r="I14" s="17"/>
      <c r="J14" s="17"/>
      <c r="K14" s="17">
        <v>0</v>
      </c>
      <c r="L14" s="17">
        <v>0</v>
      </c>
      <c r="M14" s="23">
        <f t="shared" si="0"/>
        <v>0</v>
      </c>
      <c r="N14" s="17">
        <v>0</v>
      </c>
      <c r="O14" s="26">
        <f t="shared" si="1"/>
        <v>0</v>
      </c>
      <c r="P14" s="19"/>
    </row>
    <row r="15" spans="1:16" ht="13.5" customHeight="1">
      <c r="A15" s="15">
        <v>9</v>
      </c>
      <c r="B15" s="16" t="s">
        <v>48</v>
      </c>
      <c r="C15" s="15" t="s">
        <v>49</v>
      </c>
      <c r="D15" s="15" t="s">
        <v>50</v>
      </c>
      <c r="E15" s="16" t="s">
        <v>51</v>
      </c>
      <c r="F15" s="17">
        <v>5</v>
      </c>
      <c r="G15" s="17"/>
      <c r="H15" s="17"/>
      <c r="I15" s="17"/>
      <c r="J15" s="17"/>
      <c r="K15" s="17">
        <v>7.5</v>
      </c>
      <c r="L15" s="17">
        <v>4</v>
      </c>
      <c r="M15" s="23">
        <f t="shared" si="0"/>
        <v>5.166666666666667</v>
      </c>
      <c r="N15" s="17">
        <v>3</v>
      </c>
      <c r="O15" s="26">
        <f t="shared" si="1"/>
        <v>4.1</v>
      </c>
      <c r="P15" s="19"/>
    </row>
    <row r="16" spans="1:16" ht="13.5" customHeight="1">
      <c r="A16" s="15">
        <v>10</v>
      </c>
      <c r="B16" s="16" t="s">
        <v>52</v>
      </c>
      <c r="C16" s="15" t="s">
        <v>53</v>
      </c>
      <c r="D16" s="15" t="s">
        <v>54</v>
      </c>
      <c r="E16" s="16" t="s">
        <v>55</v>
      </c>
      <c r="F16" s="17">
        <v>4</v>
      </c>
      <c r="G16" s="17"/>
      <c r="H16" s="17"/>
      <c r="I16" s="17"/>
      <c r="J16" s="17"/>
      <c r="K16" s="17">
        <v>7</v>
      </c>
      <c r="L16" s="17">
        <v>6</v>
      </c>
      <c r="M16" s="23">
        <f t="shared" si="0"/>
        <v>6.333333333333333</v>
      </c>
      <c r="N16" s="17">
        <v>6</v>
      </c>
      <c r="O16" s="18">
        <f t="shared" si="1"/>
        <v>5.9</v>
      </c>
      <c r="P16" s="19"/>
    </row>
    <row r="17" spans="1:16" ht="13.5" customHeight="1">
      <c r="A17" s="15">
        <v>11</v>
      </c>
      <c r="B17" s="16" t="s">
        <v>56</v>
      </c>
      <c r="C17" s="15" t="s">
        <v>57</v>
      </c>
      <c r="D17" s="15" t="s">
        <v>58</v>
      </c>
      <c r="E17" s="16" t="s">
        <v>59</v>
      </c>
      <c r="F17" s="17">
        <v>7</v>
      </c>
      <c r="G17" s="17"/>
      <c r="H17" s="17"/>
      <c r="I17" s="17"/>
      <c r="J17" s="17"/>
      <c r="K17" s="17">
        <v>7.5</v>
      </c>
      <c r="L17" s="17">
        <v>5</v>
      </c>
      <c r="M17" s="23">
        <f t="shared" si="0"/>
        <v>5.833333333333333</v>
      </c>
      <c r="N17" s="17">
        <v>4</v>
      </c>
      <c r="O17" s="27">
        <f t="shared" si="1"/>
        <v>5</v>
      </c>
      <c r="P17" s="19"/>
    </row>
    <row r="18" spans="1:16" ht="13.5" customHeight="1">
      <c r="A18" s="15">
        <v>12</v>
      </c>
      <c r="B18" s="16" t="s">
        <v>60</v>
      </c>
      <c r="C18" s="15" t="s">
        <v>61</v>
      </c>
      <c r="D18" s="15" t="s">
        <v>62</v>
      </c>
      <c r="E18" s="16" t="s">
        <v>63</v>
      </c>
      <c r="F18" s="17">
        <v>10</v>
      </c>
      <c r="G18" s="17"/>
      <c r="H18" s="17"/>
      <c r="I18" s="17"/>
      <c r="J18" s="17"/>
      <c r="K18" s="17">
        <v>7.5</v>
      </c>
      <c r="L18" s="17">
        <v>3</v>
      </c>
      <c r="M18" s="23">
        <f t="shared" si="0"/>
        <v>4.5</v>
      </c>
      <c r="N18" s="17">
        <v>8</v>
      </c>
      <c r="O18" s="18">
        <f t="shared" si="1"/>
        <v>6.8</v>
      </c>
      <c r="P18" s="19"/>
    </row>
    <row r="19" spans="1:16" ht="13.5" customHeight="1">
      <c r="A19" s="15">
        <v>13</v>
      </c>
      <c r="B19" s="16" t="s">
        <v>64</v>
      </c>
      <c r="C19" s="15" t="s">
        <v>65</v>
      </c>
      <c r="D19" s="15" t="s">
        <v>62</v>
      </c>
      <c r="E19" s="16" t="s">
        <v>66</v>
      </c>
      <c r="F19" s="17">
        <v>2</v>
      </c>
      <c r="G19" s="17"/>
      <c r="H19" s="17"/>
      <c r="I19" s="17"/>
      <c r="J19" s="17"/>
      <c r="K19" s="17">
        <v>7.5</v>
      </c>
      <c r="L19" s="17">
        <v>3</v>
      </c>
      <c r="M19" s="23">
        <f t="shared" si="0"/>
        <v>4.5</v>
      </c>
      <c r="N19" s="17">
        <v>2</v>
      </c>
      <c r="O19" s="26">
        <f t="shared" si="1"/>
        <v>3</v>
      </c>
      <c r="P19" s="19"/>
    </row>
    <row r="20" spans="1:16" ht="13.5" customHeight="1">
      <c r="A20" s="15">
        <v>14</v>
      </c>
      <c r="B20" s="16" t="s">
        <v>67</v>
      </c>
      <c r="C20" s="15" t="s">
        <v>68</v>
      </c>
      <c r="D20" s="15" t="s">
        <v>69</v>
      </c>
      <c r="E20" s="16" t="s">
        <v>70</v>
      </c>
      <c r="F20" s="17">
        <v>6</v>
      </c>
      <c r="G20" s="17"/>
      <c r="H20" s="17"/>
      <c r="I20" s="17"/>
      <c r="J20" s="17"/>
      <c r="K20" s="17">
        <v>7</v>
      </c>
      <c r="L20" s="17">
        <v>5</v>
      </c>
      <c r="M20" s="23">
        <f t="shared" si="0"/>
        <v>5.666666666666667</v>
      </c>
      <c r="N20" s="17">
        <v>0</v>
      </c>
      <c r="O20" s="26">
        <f t="shared" si="1"/>
        <v>0</v>
      </c>
      <c r="P20" s="19"/>
    </row>
    <row r="21" spans="1:16" ht="13.5" customHeight="1">
      <c r="A21" s="15">
        <v>15</v>
      </c>
      <c r="B21" s="16" t="s">
        <v>71</v>
      </c>
      <c r="C21" s="15" t="s">
        <v>72</v>
      </c>
      <c r="D21" s="15" t="s">
        <v>73</v>
      </c>
      <c r="E21" s="16" t="s">
        <v>74</v>
      </c>
      <c r="F21" s="17">
        <v>9</v>
      </c>
      <c r="G21" s="17"/>
      <c r="H21" s="17"/>
      <c r="I21" s="17"/>
      <c r="J21" s="17"/>
      <c r="K21" s="17">
        <v>10</v>
      </c>
      <c r="L21" s="17">
        <v>10</v>
      </c>
      <c r="M21" s="23">
        <f t="shared" si="0"/>
        <v>10</v>
      </c>
      <c r="N21" s="17">
        <v>8</v>
      </c>
      <c r="O21" s="18">
        <f t="shared" si="1"/>
        <v>8.9</v>
      </c>
      <c r="P21" s="19"/>
    </row>
    <row r="22" spans="1:16" ht="13.5" customHeight="1">
      <c r="A22" s="15">
        <v>16</v>
      </c>
      <c r="B22" s="16" t="s">
        <v>75</v>
      </c>
      <c r="C22" s="15" t="s">
        <v>76</v>
      </c>
      <c r="D22" s="15" t="s">
        <v>77</v>
      </c>
      <c r="E22" s="16" t="s">
        <v>78</v>
      </c>
      <c r="F22" s="17">
        <v>9</v>
      </c>
      <c r="G22" s="17"/>
      <c r="H22" s="17"/>
      <c r="I22" s="17"/>
      <c r="J22" s="17"/>
      <c r="K22" s="17">
        <v>8</v>
      </c>
      <c r="L22" s="17">
        <v>3</v>
      </c>
      <c r="M22" s="23">
        <f t="shared" si="0"/>
        <v>4.666666666666667</v>
      </c>
      <c r="N22" s="17">
        <v>6</v>
      </c>
      <c r="O22" s="18">
        <f t="shared" si="1"/>
        <v>5.8</v>
      </c>
      <c r="P22" s="19"/>
    </row>
    <row r="23" spans="1:16" ht="13.5" customHeight="1">
      <c r="A23" s="15">
        <v>17</v>
      </c>
      <c r="B23" s="16" t="s">
        <v>79</v>
      </c>
      <c r="C23" s="15" t="s">
        <v>80</v>
      </c>
      <c r="D23" s="15" t="s">
        <v>81</v>
      </c>
      <c r="E23" s="16" t="s">
        <v>82</v>
      </c>
      <c r="F23" s="17">
        <v>10</v>
      </c>
      <c r="G23" s="17"/>
      <c r="H23" s="17"/>
      <c r="I23" s="17"/>
      <c r="J23" s="17"/>
      <c r="K23" s="17">
        <v>7</v>
      </c>
      <c r="L23" s="17">
        <v>2</v>
      </c>
      <c r="M23" s="23">
        <f t="shared" si="0"/>
        <v>3.6666666666666665</v>
      </c>
      <c r="N23" s="17">
        <v>5</v>
      </c>
      <c r="O23" s="18">
        <f t="shared" si="1"/>
        <v>5</v>
      </c>
      <c r="P23" s="19"/>
    </row>
    <row r="24" spans="1:16" ht="13.5" customHeight="1">
      <c r="A24" s="15">
        <v>18</v>
      </c>
      <c r="B24" s="16" t="s">
        <v>83</v>
      </c>
      <c r="C24" s="15" t="s">
        <v>84</v>
      </c>
      <c r="D24" s="15" t="s">
        <v>85</v>
      </c>
      <c r="E24" s="16" t="s">
        <v>86</v>
      </c>
      <c r="F24" s="17">
        <v>3</v>
      </c>
      <c r="G24" s="17"/>
      <c r="H24" s="17"/>
      <c r="I24" s="17"/>
      <c r="J24" s="17"/>
      <c r="K24" s="17">
        <v>7</v>
      </c>
      <c r="L24" s="17">
        <v>5</v>
      </c>
      <c r="M24" s="23">
        <f t="shared" si="0"/>
        <v>5.666666666666667</v>
      </c>
      <c r="N24" s="17">
        <v>5</v>
      </c>
      <c r="O24" s="27">
        <f t="shared" si="1"/>
        <v>5.1</v>
      </c>
      <c r="P24" s="19"/>
    </row>
    <row r="25" spans="1:16" ht="13.5" customHeight="1">
      <c r="A25" s="15">
        <v>19</v>
      </c>
      <c r="B25" s="16" t="s">
        <v>87</v>
      </c>
      <c r="C25" s="15" t="s">
        <v>88</v>
      </c>
      <c r="D25" s="15" t="s">
        <v>85</v>
      </c>
      <c r="E25" s="16" t="s">
        <v>89</v>
      </c>
      <c r="F25" s="17">
        <v>10</v>
      </c>
      <c r="G25" s="17"/>
      <c r="H25" s="17"/>
      <c r="I25" s="17"/>
      <c r="J25" s="17"/>
      <c r="K25" s="17">
        <v>9</v>
      </c>
      <c r="L25" s="17">
        <v>6</v>
      </c>
      <c r="M25" s="23">
        <f t="shared" si="0"/>
        <v>7</v>
      </c>
      <c r="N25" s="17">
        <v>9</v>
      </c>
      <c r="O25" s="18">
        <f t="shared" si="1"/>
        <v>8.3</v>
      </c>
      <c r="P25" s="19"/>
    </row>
    <row r="26" spans="1:16" ht="13.5" customHeight="1">
      <c r="A26" s="15">
        <v>20</v>
      </c>
      <c r="B26" s="16" t="s">
        <v>90</v>
      </c>
      <c r="C26" s="15" t="s">
        <v>91</v>
      </c>
      <c r="D26" s="15" t="s">
        <v>92</v>
      </c>
      <c r="E26" s="16" t="s">
        <v>93</v>
      </c>
      <c r="F26" s="17">
        <v>10</v>
      </c>
      <c r="G26" s="17"/>
      <c r="H26" s="17"/>
      <c r="I26" s="17"/>
      <c r="J26" s="17"/>
      <c r="K26" s="17">
        <v>9</v>
      </c>
      <c r="L26" s="17">
        <v>5</v>
      </c>
      <c r="M26" s="23">
        <f t="shared" si="0"/>
        <v>6.333333333333333</v>
      </c>
      <c r="N26" s="17">
        <v>8</v>
      </c>
      <c r="O26" s="18">
        <f t="shared" si="1"/>
        <v>7.5</v>
      </c>
      <c r="P26" s="19"/>
    </row>
    <row r="27" spans="1:16" ht="13.5" customHeight="1">
      <c r="A27" s="15">
        <v>21</v>
      </c>
      <c r="B27" s="16" t="s">
        <v>94</v>
      </c>
      <c r="C27" s="15" t="s">
        <v>95</v>
      </c>
      <c r="D27" s="15" t="s">
        <v>92</v>
      </c>
      <c r="E27" s="16" t="s">
        <v>96</v>
      </c>
      <c r="F27" s="17">
        <v>10</v>
      </c>
      <c r="G27" s="17"/>
      <c r="H27" s="17"/>
      <c r="I27" s="17"/>
      <c r="J27" s="17"/>
      <c r="K27" s="17">
        <v>7.5</v>
      </c>
      <c r="L27" s="17">
        <v>6</v>
      </c>
      <c r="M27" s="23">
        <f t="shared" si="0"/>
        <v>6.5</v>
      </c>
      <c r="N27" s="17">
        <v>6</v>
      </c>
      <c r="O27" s="18">
        <f t="shared" si="1"/>
        <v>6.6</v>
      </c>
      <c r="P27" s="19"/>
    </row>
    <row r="28" spans="1:16" ht="13.5" customHeight="1">
      <c r="A28" s="15">
        <v>22</v>
      </c>
      <c r="B28" s="16" t="s">
        <v>97</v>
      </c>
      <c r="C28" s="15" t="s">
        <v>98</v>
      </c>
      <c r="D28" s="15" t="s">
        <v>99</v>
      </c>
      <c r="E28" s="16" t="s">
        <v>100</v>
      </c>
      <c r="F28" s="17">
        <v>6</v>
      </c>
      <c r="G28" s="17"/>
      <c r="H28" s="17"/>
      <c r="I28" s="17"/>
      <c r="J28" s="17"/>
      <c r="K28" s="17">
        <v>7.5</v>
      </c>
      <c r="L28" s="17">
        <v>5</v>
      </c>
      <c r="M28" s="23">
        <f t="shared" si="0"/>
        <v>5.833333333333333</v>
      </c>
      <c r="N28" s="17">
        <v>3</v>
      </c>
      <c r="O28" s="26">
        <f t="shared" si="1"/>
        <v>4.4</v>
      </c>
      <c r="P28" s="19"/>
    </row>
    <row r="29" spans="1:16" ht="13.5" customHeight="1">
      <c r="A29" s="15">
        <v>23</v>
      </c>
      <c r="B29" s="16" t="s">
        <v>101</v>
      </c>
      <c r="C29" s="15" t="s">
        <v>102</v>
      </c>
      <c r="D29" s="15" t="s">
        <v>103</v>
      </c>
      <c r="E29" s="16" t="s">
        <v>104</v>
      </c>
      <c r="F29" s="17">
        <v>9</v>
      </c>
      <c r="G29" s="17"/>
      <c r="H29" s="17"/>
      <c r="I29" s="17"/>
      <c r="J29" s="17"/>
      <c r="K29" s="17">
        <v>8</v>
      </c>
      <c r="L29" s="17">
        <v>5</v>
      </c>
      <c r="M29" s="23">
        <f t="shared" si="0"/>
        <v>6</v>
      </c>
      <c r="N29" s="17">
        <v>2</v>
      </c>
      <c r="O29" s="26">
        <f t="shared" si="1"/>
        <v>4.3</v>
      </c>
      <c r="P29" s="19"/>
    </row>
    <row r="30" spans="1:16" ht="13.5" customHeight="1">
      <c r="A30" s="15">
        <v>24</v>
      </c>
      <c r="B30" s="16" t="s">
        <v>105</v>
      </c>
      <c r="C30" s="15" t="s">
        <v>106</v>
      </c>
      <c r="D30" s="15" t="s">
        <v>107</v>
      </c>
      <c r="E30" s="16" t="s">
        <v>108</v>
      </c>
      <c r="F30" s="17">
        <v>8</v>
      </c>
      <c r="G30" s="17"/>
      <c r="H30" s="17"/>
      <c r="I30" s="17"/>
      <c r="J30" s="17"/>
      <c r="K30" s="17">
        <v>8.5</v>
      </c>
      <c r="L30" s="17">
        <v>3</v>
      </c>
      <c r="M30" s="23">
        <f t="shared" si="0"/>
        <v>4.833333333333333</v>
      </c>
      <c r="N30" s="17">
        <v>0</v>
      </c>
      <c r="O30" s="26">
        <f t="shared" si="1"/>
        <v>0</v>
      </c>
      <c r="P30" s="19"/>
    </row>
    <row r="31" spans="1:16" ht="13.5" customHeight="1">
      <c r="A31" s="15">
        <v>25</v>
      </c>
      <c r="B31" s="16" t="s">
        <v>109</v>
      </c>
      <c r="C31" s="15" t="s">
        <v>110</v>
      </c>
      <c r="D31" s="15" t="s">
        <v>107</v>
      </c>
      <c r="E31" s="16" t="s">
        <v>111</v>
      </c>
      <c r="F31" s="17">
        <v>10</v>
      </c>
      <c r="G31" s="17"/>
      <c r="H31" s="17"/>
      <c r="I31" s="17"/>
      <c r="J31" s="17"/>
      <c r="K31" s="17">
        <v>7</v>
      </c>
      <c r="L31" s="17">
        <v>3</v>
      </c>
      <c r="M31" s="23">
        <f t="shared" si="0"/>
        <v>4.333333333333333</v>
      </c>
      <c r="N31" s="17">
        <v>3</v>
      </c>
      <c r="O31" s="26">
        <f t="shared" si="1"/>
        <v>4.2</v>
      </c>
      <c r="P31" s="19"/>
    </row>
    <row r="32" spans="1:16" ht="13.5" customHeight="1">
      <c r="A32" s="15">
        <v>26</v>
      </c>
      <c r="B32" s="16" t="s">
        <v>112</v>
      </c>
      <c r="C32" s="15" t="s">
        <v>113</v>
      </c>
      <c r="D32" s="15" t="s">
        <v>107</v>
      </c>
      <c r="E32" s="16" t="s">
        <v>114</v>
      </c>
      <c r="F32" s="17">
        <v>5</v>
      </c>
      <c r="G32" s="17"/>
      <c r="H32" s="17"/>
      <c r="I32" s="17"/>
      <c r="J32" s="17"/>
      <c r="K32" s="17">
        <v>8</v>
      </c>
      <c r="L32" s="17">
        <v>6</v>
      </c>
      <c r="M32" s="23">
        <f t="shared" si="0"/>
        <v>6.666666666666667</v>
      </c>
      <c r="N32" s="17">
        <v>6</v>
      </c>
      <c r="O32" s="18">
        <f t="shared" si="1"/>
        <v>6.2</v>
      </c>
      <c r="P32" s="19"/>
    </row>
    <row r="33" spans="1:16" ht="13.5" customHeight="1">
      <c r="A33" s="15">
        <v>27</v>
      </c>
      <c r="B33" s="16" t="s">
        <v>115</v>
      </c>
      <c r="C33" s="15" t="s">
        <v>116</v>
      </c>
      <c r="D33" s="15" t="s">
        <v>117</v>
      </c>
      <c r="E33" s="16" t="s">
        <v>118</v>
      </c>
      <c r="F33" s="17">
        <v>8</v>
      </c>
      <c r="G33" s="17"/>
      <c r="H33" s="17"/>
      <c r="I33" s="17"/>
      <c r="J33" s="17"/>
      <c r="K33" s="17">
        <v>9</v>
      </c>
      <c r="L33" s="17">
        <v>6</v>
      </c>
      <c r="M33" s="23">
        <f t="shared" si="0"/>
        <v>7</v>
      </c>
      <c r="N33" s="17">
        <v>1</v>
      </c>
      <c r="O33" s="26">
        <f t="shared" si="1"/>
        <v>4.1</v>
      </c>
      <c r="P33" s="19"/>
    </row>
    <row r="34" spans="1:16" ht="13.5" customHeight="1">
      <c r="A34" s="15">
        <v>28</v>
      </c>
      <c r="B34" s="16" t="s">
        <v>119</v>
      </c>
      <c r="C34" s="15" t="s">
        <v>120</v>
      </c>
      <c r="D34" s="15" t="s">
        <v>121</v>
      </c>
      <c r="E34" s="16" t="s">
        <v>122</v>
      </c>
      <c r="F34" s="17">
        <v>4</v>
      </c>
      <c r="G34" s="17"/>
      <c r="H34" s="17"/>
      <c r="I34" s="17"/>
      <c r="J34" s="17"/>
      <c r="K34" s="17">
        <v>7.5</v>
      </c>
      <c r="L34" s="17">
        <v>2</v>
      </c>
      <c r="M34" s="23">
        <f t="shared" si="0"/>
        <v>3.8333333333333335</v>
      </c>
      <c r="N34" s="17">
        <v>3</v>
      </c>
      <c r="O34" s="26">
        <f t="shared" si="1"/>
        <v>3.4</v>
      </c>
      <c r="P34" s="19"/>
    </row>
    <row r="35" spans="1:16" ht="13.5" customHeight="1">
      <c r="A35" s="15">
        <v>29</v>
      </c>
      <c r="B35" s="16" t="s">
        <v>123</v>
      </c>
      <c r="C35" s="15" t="s">
        <v>124</v>
      </c>
      <c r="D35" s="15" t="s">
        <v>125</v>
      </c>
      <c r="E35" s="16" t="s">
        <v>126</v>
      </c>
      <c r="F35" s="17">
        <v>5</v>
      </c>
      <c r="G35" s="17"/>
      <c r="H35" s="17"/>
      <c r="I35" s="17"/>
      <c r="J35" s="17"/>
      <c r="K35" s="17">
        <v>7.5</v>
      </c>
      <c r="L35" s="17">
        <v>8</v>
      </c>
      <c r="M35" s="23">
        <f t="shared" si="0"/>
        <v>7.833333333333333</v>
      </c>
      <c r="N35" s="17">
        <v>3</v>
      </c>
      <c r="O35" s="18">
        <f t="shared" si="1"/>
        <v>5.1</v>
      </c>
      <c r="P35" s="19"/>
    </row>
    <row r="36" spans="1:16" ht="13.5" customHeight="1">
      <c r="A36" s="15">
        <v>30</v>
      </c>
      <c r="B36" s="16" t="s">
        <v>127</v>
      </c>
      <c r="C36" s="15" t="s">
        <v>128</v>
      </c>
      <c r="D36" s="15" t="s">
        <v>125</v>
      </c>
      <c r="E36" s="16" t="s">
        <v>129</v>
      </c>
      <c r="F36" s="17">
        <v>1</v>
      </c>
      <c r="G36" s="17"/>
      <c r="H36" s="17"/>
      <c r="I36" s="17"/>
      <c r="J36" s="17"/>
      <c r="K36" s="17">
        <v>7.5</v>
      </c>
      <c r="L36" s="17">
        <v>5</v>
      </c>
      <c r="M36" s="23">
        <f t="shared" si="0"/>
        <v>5.833333333333333</v>
      </c>
      <c r="N36" s="17">
        <v>0</v>
      </c>
      <c r="O36" s="26">
        <f t="shared" si="1"/>
        <v>0</v>
      </c>
      <c r="P36" s="19"/>
    </row>
    <row r="37" spans="1:16" ht="13.5" customHeight="1">
      <c r="A37" s="15">
        <v>31</v>
      </c>
      <c r="B37" s="16" t="s">
        <v>130</v>
      </c>
      <c r="C37" s="15" t="s">
        <v>131</v>
      </c>
      <c r="D37" s="15" t="s">
        <v>132</v>
      </c>
      <c r="E37" s="16" t="s">
        <v>133</v>
      </c>
      <c r="F37" s="17">
        <v>10</v>
      </c>
      <c r="G37" s="17"/>
      <c r="H37" s="17"/>
      <c r="I37" s="17"/>
      <c r="J37" s="17"/>
      <c r="K37" s="17">
        <v>7.5</v>
      </c>
      <c r="L37" s="17">
        <v>5</v>
      </c>
      <c r="M37" s="23">
        <f t="shared" si="0"/>
        <v>5.833333333333333</v>
      </c>
      <c r="N37" s="17">
        <v>0</v>
      </c>
      <c r="O37" s="26">
        <f t="shared" si="1"/>
        <v>0</v>
      </c>
      <c r="P37" s="19"/>
    </row>
    <row r="38" spans="1:16" ht="13.5" customHeight="1">
      <c r="A38" s="15">
        <v>32</v>
      </c>
      <c r="B38" s="16" t="s">
        <v>134</v>
      </c>
      <c r="C38" s="15" t="s">
        <v>135</v>
      </c>
      <c r="D38" s="15" t="s">
        <v>136</v>
      </c>
      <c r="E38" s="16" t="s">
        <v>137</v>
      </c>
      <c r="F38" s="17">
        <v>8</v>
      </c>
      <c r="G38" s="17"/>
      <c r="H38" s="17"/>
      <c r="I38" s="17"/>
      <c r="J38" s="17"/>
      <c r="K38" s="17">
        <v>7</v>
      </c>
      <c r="L38" s="17">
        <v>4</v>
      </c>
      <c r="M38" s="23">
        <f t="shared" si="0"/>
        <v>5</v>
      </c>
      <c r="N38" s="17">
        <v>3</v>
      </c>
      <c r="O38" s="26">
        <f t="shared" si="1"/>
        <v>4.3</v>
      </c>
      <c r="P38" s="19"/>
    </row>
    <row r="39" spans="1:16" ht="13.5" customHeight="1">
      <c r="A39" s="15">
        <v>33</v>
      </c>
      <c r="B39" s="16" t="s">
        <v>138</v>
      </c>
      <c r="C39" s="15" t="s">
        <v>139</v>
      </c>
      <c r="D39" s="15" t="s">
        <v>140</v>
      </c>
      <c r="E39" s="16" t="s">
        <v>141</v>
      </c>
      <c r="F39" s="17">
        <v>2</v>
      </c>
      <c r="G39" s="17"/>
      <c r="H39" s="17"/>
      <c r="I39" s="17"/>
      <c r="J39" s="17"/>
      <c r="K39" s="17">
        <v>7</v>
      </c>
      <c r="L39" s="17">
        <v>6</v>
      </c>
      <c r="M39" s="23">
        <f t="shared" si="0"/>
        <v>6.333333333333333</v>
      </c>
      <c r="N39" s="17">
        <v>3</v>
      </c>
      <c r="O39" s="26">
        <f t="shared" si="1"/>
        <v>4.2</v>
      </c>
      <c r="P39" s="19"/>
    </row>
    <row r="40" spans="1:16" ht="13.5" customHeight="1">
      <c r="A40" s="15">
        <v>34</v>
      </c>
      <c r="B40" s="16" t="s">
        <v>142</v>
      </c>
      <c r="C40" s="15" t="s">
        <v>143</v>
      </c>
      <c r="D40" s="15" t="s">
        <v>140</v>
      </c>
      <c r="E40" s="16" t="s">
        <v>144</v>
      </c>
      <c r="F40" s="17">
        <v>8</v>
      </c>
      <c r="G40" s="17"/>
      <c r="H40" s="17"/>
      <c r="I40" s="17"/>
      <c r="J40" s="17"/>
      <c r="K40" s="17">
        <v>7</v>
      </c>
      <c r="L40" s="17">
        <v>5</v>
      </c>
      <c r="M40" s="23">
        <f t="shared" si="0"/>
        <v>5.666666666666667</v>
      </c>
      <c r="N40" s="17">
        <v>2</v>
      </c>
      <c r="O40" s="26">
        <f t="shared" si="1"/>
        <v>4.1</v>
      </c>
      <c r="P40" s="19"/>
    </row>
    <row r="41" spans="1:16" ht="13.5" customHeight="1">
      <c r="A41" s="15">
        <v>35</v>
      </c>
      <c r="B41" s="16" t="s">
        <v>145</v>
      </c>
      <c r="C41" s="15" t="s">
        <v>146</v>
      </c>
      <c r="D41" s="15" t="s">
        <v>147</v>
      </c>
      <c r="E41" s="16" t="s">
        <v>148</v>
      </c>
      <c r="F41" s="17">
        <v>10</v>
      </c>
      <c r="G41" s="17"/>
      <c r="H41" s="17"/>
      <c r="I41" s="17"/>
      <c r="J41" s="17"/>
      <c r="K41" s="17">
        <v>8</v>
      </c>
      <c r="L41" s="17">
        <v>7</v>
      </c>
      <c r="M41" s="23">
        <f t="shared" si="0"/>
        <v>7.333333333333333</v>
      </c>
      <c r="N41" s="17">
        <v>7</v>
      </c>
      <c r="O41" s="18">
        <f t="shared" si="1"/>
        <v>7.4</v>
      </c>
      <c r="P41" s="19"/>
    </row>
    <row r="42" spans="1:16" ht="13.5" customHeight="1">
      <c r="A42" s="15">
        <v>36</v>
      </c>
      <c r="B42" s="16" t="s">
        <v>149</v>
      </c>
      <c r="C42" s="15" t="s">
        <v>150</v>
      </c>
      <c r="D42" s="15" t="s">
        <v>147</v>
      </c>
      <c r="E42" s="16" t="s">
        <v>151</v>
      </c>
      <c r="F42" s="17">
        <v>10</v>
      </c>
      <c r="G42" s="17"/>
      <c r="H42" s="17"/>
      <c r="I42" s="17"/>
      <c r="J42" s="17"/>
      <c r="K42" s="17">
        <v>9</v>
      </c>
      <c r="L42" s="17">
        <v>9</v>
      </c>
      <c r="M42" s="23">
        <f t="shared" si="0"/>
        <v>9</v>
      </c>
      <c r="N42" s="17">
        <v>6</v>
      </c>
      <c r="O42" s="18">
        <f t="shared" si="1"/>
        <v>7.6</v>
      </c>
      <c r="P42" s="19"/>
    </row>
    <row r="43" spans="1:16" ht="13.5" customHeight="1">
      <c r="A43" s="15">
        <v>37</v>
      </c>
      <c r="B43" s="16" t="s">
        <v>152</v>
      </c>
      <c r="C43" s="15" t="s">
        <v>153</v>
      </c>
      <c r="D43" s="15" t="s">
        <v>154</v>
      </c>
      <c r="E43" s="16" t="s">
        <v>155</v>
      </c>
      <c r="F43" s="17">
        <v>7</v>
      </c>
      <c r="G43" s="17"/>
      <c r="H43" s="17"/>
      <c r="I43" s="17"/>
      <c r="J43" s="17"/>
      <c r="K43" s="17">
        <v>7</v>
      </c>
      <c r="L43" s="17">
        <v>5</v>
      </c>
      <c r="M43" s="23">
        <f t="shared" si="0"/>
        <v>5.666666666666667</v>
      </c>
      <c r="N43" s="17">
        <v>4</v>
      </c>
      <c r="O43" s="27">
        <f t="shared" si="1"/>
        <v>5</v>
      </c>
      <c r="P43" s="19"/>
    </row>
    <row r="44" spans="1:16" ht="13.5" customHeight="1">
      <c r="A44" s="15">
        <v>38</v>
      </c>
      <c r="B44" s="16" t="s">
        <v>156</v>
      </c>
      <c r="C44" s="15" t="s">
        <v>157</v>
      </c>
      <c r="D44" s="15" t="s">
        <v>154</v>
      </c>
      <c r="E44" s="16" t="s">
        <v>158</v>
      </c>
      <c r="F44" s="17">
        <v>10</v>
      </c>
      <c r="G44" s="17"/>
      <c r="H44" s="17"/>
      <c r="I44" s="17"/>
      <c r="J44" s="17"/>
      <c r="K44" s="17">
        <v>8</v>
      </c>
      <c r="L44" s="17">
        <v>5</v>
      </c>
      <c r="M44" s="23">
        <f t="shared" si="0"/>
        <v>6</v>
      </c>
      <c r="N44" s="17">
        <v>8</v>
      </c>
      <c r="O44" s="18">
        <f t="shared" si="1"/>
        <v>7.4</v>
      </c>
      <c r="P44" s="19"/>
    </row>
    <row r="45" spans="1:16" ht="13.5" customHeight="1">
      <c r="A45" s="15">
        <v>39</v>
      </c>
      <c r="B45" s="16" t="s">
        <v>159</v>
      </c>
      <c r="C45" s="15" t="s">
        <v>160</v>
      </c>
      <c r="D45" s="15" t="s">
        <v>161</v>
      </c>
      <c r="E45" s="16" t="s">
        <v>162</v>
      </c>
      <c r="F45" s="17">
        <v>9</v>
      </c>
      <c r="G45" s="17"/>
      <c r="H45" s="17"/>
      <c r="I45" s="17"/>
      <c r="J45" s="17"/>
      <c r="K45" s="17">
        <v>7.5</v>
      </c>
      <c r="L45" s="17">
        <v>8</v>
      </c>
      <c r="M45" s="23">
        <f t="shared" si="0"/>
        <v>7.833333333333333</v>
      </c>
      <c r="N45" s="17">
        <v>7</v>
      </c>
      <c r="O45" s="18">
        <f t="shared" si="1"/>
        <v>7.5</v>
      </c>
      <c r="P45" s="19"/>
    </row>
    <row r="46" spans="1:16" ht="13.5" customHeight="1">
      <c r="A46" s="15">
        <v>40</v>
      </c>
      <c r="B46" s="16" t="s">
        <v>163</v>
      </c>
      <c r="C46" s="15" t="s">
        <v>164</v>
      </c>
      <c r="D46" s="15" t="s">
        <v>165</v>
      </c>
      <c r="E46" s="16" t="s">
        <v>166</v>
      </c>
      <c r="F46" s="17">
        <v>10</v>
      </c>
      <c r="G46" s="17"/>
      <c r="H46" s="17"/>
      <c r="I46" s="17"/>
      <c r="J46" s="17"/>
      <c r="K46" s="17">
        <v>8</v>
      </c>
      <c r="L46" s="17">
        <v>8</v>
      </c>
      <c r="M46" s="23">
        <f t="shared" si="0"/>
        <v>8</v>
      </c>
      <c r="N46" s="17">
        <v>8</v>
      </c>
      <c r="O46" s="18">
        <f t="shared" si="1"/>
        <v>8.2</v>
      </c>
      <c r="P46" s="19"/>
    </row>
    <row r="47" spans="1:16" ht="13.5" customHeight="1">
      <c r="A47" s="15">
        <v>41</v>
      </c>
      <c r="B47" s="16" t="s">
        <v>167</v>
      </c>
      <c r="C47" s="15" t="s">
        <v>168</v>
      </c>
      <c r="D47" s="15" t="s">
        <v>169</v>
      </c>
      <c r="E47" s="16" t="s">
        <v>170</v>
      </c>
      <c r="F47" s="17">
        <v>8</v>
      </c>
      <c r="G47" s="17"/>
      <c r="H47" s="17"/>
      <c r="I47" s="17"/>
      <c r="J47" s="17"/>
      <c r="K47" s="17">
        <v>7</v>
      </c>
      <c r="L47" s="17">
        <v>5</v>
      </c>
      <c r="M47" s="23">
        <f t="shared" si="0"/>
        <v>5.666666666666667</v>
      </c>
      <c r="N47" s="17">
        <v>4</v>
      </c>
      <c r="O47" s="27">
        <f t="shared" si="1"/>
        <v>5.1</v>
      </c>
      <c r="P47" s="19"/>
    </row>
    <row r="48" spans="1:16" ht="13.5" customHeight="1">
      <c r="A48" s="15">
        <v>42</v>
      </c>
      <c r="B48" s="16" t="s">
        <v>171</v>
      </c>
      <c r="C48" s="15" t="s">
        <v>172</v>
      </c>
      <c r="D48" s="15" t="s">
        <v>173</v>
      </c>
      <c r="E48" s="16" t="s">
        <v>174</v>
      </c>
      <c r="F48" s="17">
        <v>10</v>
      </c>
      <c r="G48" s="17"/>
      <c r="H48" s="17"/>
      <c r="I48" s="17"/>
      <c r="J48" s="17"/>
      <c r="K48" s="17">
        <v>7</v>
      </c>
      <c r="L48" s="17">
        <v>7</v>
      </c>
      <c r="M48" s="23">
        <f t="shared" si="0"/>
        <v>7</v>
      </c>
      <c r="N48" s="17">
        <v>6</v>
      </c>
      <c r="O48" s="18">
        <f t="shared" si="1"/>
        <v>6.8</v>
      </c>
      <c r="P48" s="19"/>
    </row>
    <row r="49" spans="1:16" ht="13.5" customHeight="1">
      <c r="A49" s="15">
        <v>43</v>
      </c>
      <c r="B49" s="16" t="s">
        <v>175</v>
      </c>
      <c r="C49" s="15" t="s">
        <v>176</v>
      </c>
      <c r="D49" s="15" t="s">
        <v>177</v>
      </c>
      <c r="E49" s="16" t="s">
        <v>178</v>
      </c>
      <c r="F49" s="17">
        <v>8</v>
      </c>
      <c r="G49" s="17"/>
      <c r="H49" s="17"/>
      <c r="I49" s="17"/>
      <c r="J49" s="17"/>
      <c r="K49" s="17">
        <v>7.5</v>
      </c>
      <c r="L49" s="17">
        <v>5</v>
      </c>
      <c r="M49" s="23">
        <f t="shared" si="0"/>
        <v>5.833333333333333</v>
      </c>
      <c r="N49" s="17">
        <v>2</v>
      </c>
      <c r="O49" s="26">
        <f t="shared" si="1"/>
        <v>4.1</v>
      </c>
      <c r="P49" s="19"/>
    </row>
    <row r="50" spans="1:16" ht="13.5" customHeight="1">
      <c r="A50" s="15">
        <v>44</v>
      </c>
      <c r="B50" s="16" t="s">
        <v>179</v>
      </c>
      <c r="C50" s="15" t="s">
        <v>180</v>
      </c>
      <c r="D50" s="15" t="s">
        <v>181</v>
      </c>
      <c r="E50" s="16" t="s">
        <v>182</v>
      </c>
      <c r="F50" s="17">
        <v>10</v>
      </c>
      <c r="G50" s="17"/>
      <c r="H50" s="17"/>
      <c r="I50" s="17"/>
      <c r="J50" s="17"/>
      <c r="K50" s="17">
        <v>8</v>
      </c>
      <c r="L50" s="17">
        <v>6</v>
      </c>
      <c r="M50" s="23">
        <f t="shared" si="0"/>
        <v>6.666666666666667</v>
      </c>
      <c r="N50" s="17">
        <v>3</v>
      </c>
      <c r="O50" s="18">
        <f t="shared" si="1"/>
        <v>5.2</v>
      </c>
      <c r="P50" s="19"/>
    </row>
    <row r="51" spans="1:16" ht="13.5" customHeight="1">
      <c r="A51" s="9"/>
      <c r="B51" s="9"/>
      <c r="C51" s="9"/>
      <c r="D51" s="9"/>
      <c r="E51" s="9"/>
      <c r="F51" s="10"/>
      <c r="G51" s="10"/>
      <c r="H51" s="10"/>
      <c r="I51" s="10"/>
      <c r="J51" s="10"/>
      <c r="K51" s="10"/>
      <c r="L51" s="10"/>
      <c r="M51" s="23">
        <f t="shared" si="0"/>
        <v>0</v>
      </c>
      <c r="N51" s="10"/>
      <c r="O51" s="13">
        <f t="shared" si="1"/>
        <v>0</v>
      </c>
      <c r="P51" s="12"/>
    </row>
    <row r="52" spans="1:16" ht="13.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0"/>
      <c r="L52" s="10"/>
      <c r="M52" s="23">
        <f t="shared" si="0"/>
        <v>0</v>
      </c>
      <c r="N52" s="10"/>
      <c r="O52" s="13">
        <f t="shared" si="1"/>
        <v>0</v>
      </c>
      <c r="P52" s="12"/>
    </row>
    <row r="53" spans="1:16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0"/>
      <c r="L53" s="10"/>
      <c r="M53" s="23">
        <f t="shared" si="0"/>
        <v>0</v>
      </c>
      <c r="N53" s="10"/>
      <c r="O53" s="13">
        <f t="shared" si="1"/>
        <v>0</v>
      </c>
      <c r="P53" s="12"/>
    </row>
    <row r="54" spans="1:16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0"/>
      <c r="L54" s="10"/>
      <c r="M54" s="23">
        <f t="shared" si="0"/>
        <v>0</v>
      </c>
      <c r="N54" s="10"/>
      <c r="O54" s="13">
        <f t="shared" si="1"/>
        <v>0</v>
      </c>
      <c r="P54" s="12"/>
    </row>
    <row r="55" spans="1:16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0"/>
      <c r="L55" s="10"/>
      <c r="M55" s="23">
        <f t="shared" si="0"/>
        <v>0</v>
      </c>
      <c r="N55" s="10"/>
      <c r="O55" s="13">
        <f t="shared" si="1"/>
        <v>0</v>
      </c>
      <c r="P55" s="12"/>
    </row>
    <row r="56" spans="1:16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0"/>
      <c r="L56" s="10"/>
      <c r="M56" s="23">
        <f t="shared" si="0"/>
        <v>0</v>
      </c>
      <c r="N56" s="10"/>
      <c r="O56" s="13">
        <f t="shared" si="1"/>
        <v>0</v>
      </c>
      <c r="P56" s="12"/>
    </row>
    <row r="57" spans="1:16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0"/>
      <c r="L57" s="10"/>
      <c r="M57" s="23">
        <f t="shared" si="0"/>
        <v>0</v>
      </c>
      <c r="N57" s="10"/>
      <c r="O57" s="13">
        <f t="shared" si="1"/>
        <v>0</v>
      </c>
      <c r="P57" s="12"/>
    </row>
    <row r="58" spans="1:16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0"/>
      <c r="L58" s="10"/>
      <c r="M58" s="23">
        <f t="shared" si="0"/>
        <v>0</v>
      </c>
      <c r="N58" s="10"/>
      <c r="O58" s="13">
        <f t="shared" si="1"/>
        <v>0</v>
      </c>
      <c r="P58" s="12"/>
    </row>
    <row r="59" spans="1:16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0"/>
      <c r="L59" s="10"/>
      <c r="M59" s="23">
        <f t="shared" si="0"/>
        <v>0</v>
      </c>
      <c r="N59" s="10"/>
      <c r="O59" s="13">
        <f t="shared" si="1"/>
        <v>0</v>
      </c>
      <c r="P59" s="12"/>
    </row>
    <row r="60" spans="1:16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0"/>
      <c r="L60" s="10"/>
      <c r="M60" s="23">
        <f t="shared" si="0"/>
        <v>0</v>
      </c>
      <c r="N60" s="10"/>
      <c r="O60" s="13">
        <f t="shared" si="1"/>
        <v>0</v>
      </c>
      <c r="P60" s="12"/>
    </row>
    <row r="61" spans="1:16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0"/>
      <c r="L61" s="10"/>
      <c r="M61" s="23">
        <f t="shared" si="0"/>
        <v>0</v>
      </c>
      <c r="N61" s="10"/>
      <c r="O61" s="13">
        <f t="shared" si="1"/>
        <v>0</v>
      </c>
      <c r="P61" s="12"/>
    </row>
    <row r="62" spans="1:16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0"/>
      <c r="L62" s="10"/>
      <c r="M62" s="23">
        <f t="shared" si="0"/>
        <v>0</v>
      </c>
      <c r="N62" s="10"/>
      <c r="O62" s="13">
        <f t="shared" si="1"/>
        <v>0</v>
      </c>
      <c r="P62" s="12"/>
    </row>
    <row r="63" spans="1:16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0"/>
      <c r="L63" s="10"/>
      <c r="M63" s="23">
        <f t="shared" si="0"/>
        <v>0</v>
      </c>
      <c r="N63" s="10"/>
      <c r="O63" s="13">
        <f t="shared" si="1"/>
        <v>0</v>
      </c>
      <c r="P63" s="12"/>
    </row>
    <row r="64" spans="1:16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0"/>
      <c r="L64" s="10"/>
      <c r="M64" s="23">
        <f t="shared" si="0"/>
        <v>0</v>
      </c>
      <c r="N64" s="10"/>
      <c r="O64" s="13">
        <f t="shared" si="1"/>
        <v>0</v>
      </c>
      <c r="P64" s="12"/>
    </row>
    <row r="65" spans="1:16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0"/>
      <c r="L65" s="10"/>
      <c r="M65" s="23">
        <f t="shared" si="0"/>
        <v>0</v>
      </c>
      <c r="N65" s="10"/>
      <c r="O65" s="13">
        <f t="shared" si="1"/>
        <v>0</v>
      </c>
      <c r="P65" s="12"/>
    </row>
    <row r="66" spans="1:16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0"/>
      <c r="L66" s="10"/>
      <c r="M66" s="23">
        <f t="shared" si="0"/>
        <v>0</v>
      </c>
      <c r="N66" s="10"/>
      <c r="O66" s="13">
        <f t="shared" si="1"/>
        <v>0</v>
      </c>
      <c r="P66" s="12"/>
    </row>
    <row r="67" spans="1:16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0"/>
      <c r="L67" s="10"/>
      <c r="M67" s="23">
        <f t="shared" si="0"/>
        <v>0</v>
      </c>
      <c r="N67" s="10"/>
      <c r="O67" s="13">
        <f t="shared" si="1"/>
        <v>0</v>
      </c>
      <c r="P67" s="12"/>
    </row>
    <row r="68" spans="1:16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0"/>
      <c r="L68" s="10"/>
      <c r="M68" s="23">
        <f t="shared" si="0"/>
        <v>0</v>
      </c>
      <c r="N68" s="10"/>
      <c r="O68" s="13">
        <f t="shared" si="1"/>
        <v>0</v>
      </c>
      <c r="P68" s="12"/>
    </row>
    <row r="69" spans="1:16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0"/>
      <c r="L69" s="10"/>
      <c r="M69" s="23">
        <f t="shared" si="0"/>
        <v>0</v>
      </c>
      <c r="N69" s="10"/>
      <c r="O69" s="13">
        <f t="shared" si="1"/>
        <v>0</v>
      </c>
      <c r="P69" s="12"/>
    </row>
    <row r="70" spans="1:16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23">
        <f t="shared" si="0"/>
        <v>0</v>
      </c>
      <c r="N70" s="10"/>
      <c r="O70" s="13">
        <f t="shared" si="1"/>
        <v>0</v>
      </c>
      <c r="P70" s="12"/>
    </row>
    <row r="71" spans="1:16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0"/>
      <c r="L71" s="10"/>
      <c r="M71" s="23">
        <f t="shared" si="0"/>
        <v>0</v>
      </c>
      <c r="N71" s="10"/>
      <c r="O71" s="13">
        <f t="shared" si="1"/>
        <v>0</v>
      </c>
      <c r="P71" s="12"/>
    </row>
    <row r="72" spans="1:16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0"/>
      <c r="L72" s="10"/>
      <c r="M72" s="23">
        <f aca="true" t="shared" si="2" ref="M72:M135">(L72*2+K72)/3</f>
        <v>0</v>
      </c>
      <c r="N72" s="10"/>
      <c r="O72" s="13">
        <f aca="true" t="shared" si="3" ref="O72:O135">IF(OR(F72&lt;&gt;"",M72&lt;&gt;""),IF(OR(N72="",N72=0),0,ROUND(F72*0.1+M72*0.4+N72*0.5,1)),"")</f>
        <v>0</v>
      </c>
      <c r="P72" s="12"/>
    </row>
    <row r="73" spans="1:16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0"/>
      <c r="L73" s="10"/>
      <c r="M73" s="23">
        <f t="shared" si="2"/>
        <v>0</v>
      </c>
      <c r="N73" s="10"/>
      <c r="O73" s="13">
        <f t="shared" si="3"/>
        <v>0</v>
      </c>
      <c r="P73" s="12"/>
    </row>
    <row r="74" spans="1:16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0"/>
      <c r="L74" s="10"/>
      <c r="M74" s="23">
        <f t="shared" si="2"/>
        <v>0</v>
      </c>
      <c r="N74" s="10"/>
      <c r="O74" s="13">
        <f t="shared" si="3"/>
        <v>0</v>
      </c>
      <c r="P74" s="12"/>
    </row>
    <row r="75" spans="1:16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0"/>
      <c r="L75" s="10"/>
      <c r="M75" s="23">
        <f t="shared" si="2"/>
        <v>0</v>
      </c>
      <c r="N75" s="10"/>
      <c r="O75" s="13">
        <f t="shared" si="3"/>
        <v>0</v>
      </c>
      <c r="P75" s="12"/>
    </row>
    <row r="76" spans="1:16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0"/>
      <c r="L76" s="10"/>
      <c r="M76" s="23">
        <f t="shared" si="2"/>
        <v>0</v>
      </c>
      <c r="N76" s="10"/>
      <c r="O76" s="13">
        <f t="shared" si="3"/>
        <v>0</v>
      </c>
      <c r="P76" s="12"/>
    </row>
    <row r="77" spans="1:16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0"/>
      <c r="L77" s="10"/>
      <c r="M77" s="23">
        <f t="shared" si="2"/>
        <v>0</v>
      </c>
      <c r="N77" s="10"/>
      <c r="O77" s="13">
        <f t="shared" si="3"/>
        <v>0</v>
      </c>
      <c r="P77" s="12"/>
    </row>
    <row r="78" spans="1:16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0"/>
      <c r="L78" s="10"/>
      <c r="M78" s="23">
        <f t="shared" si="2"/>
        <v>0</v>
      </c>
      <c r="N78" s="10"/>
      <c r="O78" s="13">
        <f t="shared" si="3"/>
        <v>0</v>
      </c>
      <c r="P78" s="12"/>
    </row>
    <row r="79" spans="1:16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0"/>
      <c r="L79" s="10"/>
      <c r="M79" s="23">
        <f t="shared" si="2"/>
        <v>0</v>
      </c>
      <c r="N79" s="10"/>
      <c r="O79" s="13">
        <f t="shared" si="3"/>
        <v>0</v>
      </c>
      <c r="P79" s="12"/>
    </row>
    <row r="80" spans="1:16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0"/>
      <c r="L80" s="10"/>
      <c r="M80" s="23">
        <f t="shared" si="2"/>
        <v>0</v>
      </c>
      <c r="N80" s="10"/>
      <c r="O80" s="13">
        <f t="shared" si="3"/>
        <v>0</v>
      </c>
      <c r="P80" s="12"/>
    </row>
    <row r="81" spans="1:16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0"/>
      <c r="L81" s="10"/>
      <c r="M81" s="23">
        <f t="shared" si="2"/>
        <v>0</v>
      </c>
      <c r="N81" s="10"/>
      <c r="O81" s="13">
        <f t="shared" si="3"/>
        <v>0</v>
      </c>
      <c r="P81" s="12"/>
    </row>
    <row r="82" spans="1:16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0"/>
      <c r="L82" s="10"/>
      <c r="M82" s="23">
        <f t="shared" si="2"/>
        <v>0</v>
      </c>
      <c r="N82" s="10"/>
      <c r="O82" s="13">
        <f t="shared" si="3"/>
        <v>0</v>
      </c>
      <c r="P82" s="12"/>
    </row>
    <row r="83" spans="1:16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0"/>
      <c r="L83" s="10"/>
      <c r="M83" s="23">
        <f t="shared" si="2"/>
        <v>0</v>
      </c>
      <c r="N83" s="10"/>
      <c r="O83" s="13">
        <f t="shared" si="3"/>
        <v>0</v>
      </c>
      <c r="P83" s="12"/>
    </row>
    <row r="84" spans="1:16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0"/>
      <c r="L84" s="10"/>
      <c r="M84" s="23">
        <f t="shared" si="2"/>
        <v>0</v>
      </c>
      <c r="N84" s="10"/>
      <c r="O84" s="13">
        <f t="shared" si="3"/>
        <v>0</v>
      </c>
      <c r="P84" s="12"/>
    </row>
    <row r="85" spans="1:16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0"/>
      <c r="L85" s="10"/>
      <c r="M85" s="23">
        <f t="shared" si="2"/>
        <v>0</v>
      </c>
      <c r="N85" s="10"/>
      <c r="O85" s="13">
        <f t="shared" si="3"/>
        <v>0</v>
      </c>
      <c r="P85" s="12"/>
    </row>
    <row r="86" spans="1:16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0"/>
      <c r="L86" s="10"/>
      <c r="M86" s="23">
        <f t="shared" si="2"/>
        <v>0</v>
      </c>
      <c r="N86" s="10"/>
      <c r="O86" s="13">
        <f t="shared" si="3"/>
        <v>0</v>
      </c>
      <c r="P86" s="12"/>
    </row>
    <row r="87" spans="1:16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0"/>
      <c r="L87" s="10"/>
      <c r="M87" s="23">
        <f t="shared" si="2"/>
        <v>0</v>
      </c>
      <c r="N87" s="10"/>
      <c r="O87" s="13">
        <f t="shared" si="3"/>
        <v>0</v>
      </c>
      <c r="P87" s="12"/>
    </row>
    <row r="88" spans="1:16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23">
        <f t="shared" si="2"/>
        <v>0</v>
      </c>
      <c r="N88" s="10"/>
      <c r="O88" s="13">
        <f t="shared" si="3"/>
        <v>0</v>
      </c>
      <c r="P88" s="12"/>
    </row>
    <row r="89" spans="1:16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0"/>
      <c r="L89" s="10"/>
      <c r="M89" s="23">
        <f t="shared" si="2"/>
        <v>0</v>
      </c>
      <c r="N89" s="10"/>
      <c r="O89" s="13">
        <f t="shared" si="3"/>
        <v>0</v>
      </c>
      <c r="P89" s="12"/>
    </row>
    <row r="90" spans="1:16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0"/>
      <c r="L90" s="10"/>
      <c r="M90" s="23">
        <f t="shared" si="2"/>
        <v>0</v>
      </c>
      <c r="N90" s="10"/>
      <c r="O90" s="13">
        <f t="shared" si="3"/>
        <v>0</v>
      </c>
      <c r="P90" s="12"/>
    </row>
    <row r="91" spans="1:16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0"/>
      <c r="L91" s="10"/>
      <c r="M91" s="23">
        <f t="shared" si="2"/>
        <v>0</v>
      </c>
      <c r="N91" s="10"/>
      <c r="O91" s="13">
        <f t="shared" si="3"/>
        <v>0</v>
      </c>
      <c r="P91" s="12"/>
    </row>
    <row r="92" spans="1:16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0"/>
      <c r="L92" s="10"/>
      <c r="M92" s="23">
        <f t="shared" si="2"/>
        <v>0</v>
      </c>
      <c r="N92" s="10"/>
      <c r="O92" s="13">
        <f t="shared" si="3"/>
        <v>0</v>
      </c>
      <c r="P92" s="12"/>
    </row>
    <row r="93" spans="1:16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0"/>
      <c r="L93" s="10"/>
      <c r="M93" s="23">
        <f t="shared" si="2"/>
        <v>0</v>
      </c>
      <c r="N93" s="10"/>
      <c r="O93" s="13">
        <f t="shared" si="3"/>
        <v>0</v>
      </c>
      <c r="P93" s="12"/>
    </row>
    <row r="94" spans="1:16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0"/>
      <c r="L94" s="10"/>
      <c r="M94" s="23">
        <f t="shared" si="2"/>
        <v>0</v>
      </c>
      <c r="N94" s="10"/>
      <c r="O94" s="13">
        <f t="shared" si="3"/>
        <v>0</v>
      </c>
      <c r="P94" s="12"/>
    </row>
    <row r="95" spans="1:16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0"/>
      <c r="L95" s="10"/>
      <c r="M95" s="23">
        <f t="shared" si="2"/>
        <v>0</v>
      </c>
      <c r="N95" s="10"/>
      <c r="O95" s="13">
        <f t="shared" si="3"/>
        <v>0</v>
      </c>
      <c r="P95" s="12"/>
    </row>
    <row r="96" spans="1:16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0"/>
      <c r="L96" s="10"/>
      <c r="M96" s="23">
        <f t="shared" si="2"/>
        <v>0</v>
      </c>
      <c r="N96" s="10"/>
      <c r="O96" s="13">
        <f t="shared" si="3"/>
        <v>0</v>
      </c>
      <c r="P96" s="12"/>
    </row>
    <row r="97" spans="1:16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0"/>
      <c r="L97" s="10"/>
      <c r="M97" s="23">
        <f t="shared" si="2"/>
        <v>0</v>
      </c>
      <c r="N97" s="10"/>
      <c r="O97" s="13">
        <f t="shared" si="3"/>
        <v>0</v>
      </c>
      <c r="P97" s="12"/>
    </row>
    <row r="98" spans="1:16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0"/>
      <c r="L98" s="10"/>
      <c r="M98" s="23">
        <f t="shared" si="2"/>
        <v>0</v>
      </c>
      <c r="N98" s="10"/>
      <c r="O98" s="13">
        <f t="shared" si="3"/>
        <v>0</v>
      </c>
      <c r="P98" s="12"/>
    </row>
    <row r="99" spans="1:16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0"/>
      <c r="L99" s="10"/>
      <c r="M99" s="23">
        <f t="shared" si="2"/>
        <v>0</v>
      </c>
      <c r="N99" s="10"/>
      <c r="O99" s="13">
        <f t="shared" si="3"/>
        <v>0</v>
      </c>
      <c r="P99" s="12"/>
    </row>
    <row r="100" spans="1:16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0"/>
      <c r="L100" s="10"/>
      <c r="M100" s="23">
        <f t="shared" si="2"/>
        <v>0</v>
      </c>
      <c r="N100" s="10"/>
      <c r="O100" s="13">
        <f t="shared" si="3"/>
        <v>0</v>
      </c>
      <c r="P100" s="12"/>
    </row>
    <row r="101" spans="1:16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0"/>
      <c r="L101" s="10"/>
      <c r="M101" s="23">
        <f t="shared" si="2"/>
        <v>0</v>
      </c>
      <c r="N101" s="10"/>
      <c r="O101" s="13">
        <f t="shared" si="3"/>
        <v>0</v>
      </c>
      <c r="P101" s="12"/>
    </row>
    <row r="102" spans="1:16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0"/>
      <c r="L102" s="10"/>
      <c r="M102" s="23">
        <f t="shared" si="2"/>
        <v>0</v>
      </c>
      <c r="N102" s="10"/>
      <c r="O102" s="13">
        <f t="shared" si="3"/>
        <v>0</v>
      </c>
      <c r="P102" s="12"/>
    </row>
    <row r="103" spans="1:16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0"/>
      <c r="L103" s="10"/>
      <c r="M103" s="23">
        <f t="shared" si="2"/>
        <v>0</v>
      </c>
      <c r="N103" s="10"/>
      <c r="O103" s="13">
        <f t="shared" si="3"/>
        <v>0</v>
      </c>
      <c r="P103" s="12"/>
    </row>
    <row r="104" spans="1:16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0"/>
      <c r="L104" s="10"/>
      <c r="M104" s="23">
        <f t="shared" si="2"/>
        <v>0</v>
      </c>
      <c r="N104" s="10"/>
      <c r="O104" s="13">
        <f t="shared" si="3"/>
        <v>0</v>
      </c>
      <c r="P104" s="12"/>
    </row>
    <row r="105" spans="1:16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0"/>
      <c r="L105" s="10"/>
      <c r="M105" s="23">
        <f t="shared" si="2"/>
        <v>0</v>
      </c>
      <c r="N105" s="10"/>
      <c r="O105" s="13">
        <f t="shared" si="3"/>
        <v>0</v>
      </c>
      <c r="P105" s="12"/>
    </row>
    <row r="106" spans="1:16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23">
        <f t="shared" si="2"/>
        <v>0</v>
      </c>
      <c r="N106" s="10"/>
      <c r="O106" s="13">
        <f t="shared" si="3"/>
        <v>0</v>
      </c>
      <c r="P106" s="12"/>
    </row>
    <row r="107" spans="1:16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0"/>
      <c r="L107" s="10"/>
      <c r="M107" s="23">
        <f t="shared" si="2"/>
        <v>0</v>
      </c>
      <c r="N107" s="10"/>
      <c r="O107" s="13">
        <f t="shared" si="3"/>
        <v>0</v>
      </c>
      <c r="P107" s="12"/>
    </row>
    <row r="108" spans="1:16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0"/>
      <c r="L108" s="10"/>
      <c r="M108" s="23">
        <f t="shared" si="2"/>
        <v>0</v>
      </c>
      <c r="N108" s="10"/>
      <c r="O108" s="13">
        <f t="shared" si="3"/>
        <v>0</v>
      </c>
      <c r="P108" s="12"/>
    </row>
    <row r="109" spans="1:16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0"/>
      <c r="L109" s="10"/>
      <c r="M109" s="23">
        <f t="shared" si="2"/>
        <v>0</v>
      </c>
      <c r="N109" s="10"/>
      <c r="O109" s="13">
        <f t="shared" si="3"/>
        <v>0</v>
      </c>
      <c r="P109" s="12"/>
    </row>
    <row r="110" spans="1:16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0"/>
      <c r="L110" s="10"/>
      <c r="M110" s="23">
        <f t="shared" si="2"/>
        <v>0</v>
      </c>
      <c r="N110" s="10"/>
      <c r="O110" s="13">
        <f t="shared" si="3"/>
        <v>0</v>
      </c>
      <c r="P110" s="12"/>
    </row>
    <row r="111" spans="1:16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0"/>
      <c r="L111" s="10"/>
      <c r="M111" s="23">
        <f t="shared" si="2"/>
        <v>0</v>
      </c>
      <c r="N111" s="10"/>
      <c r="O111" s="13">
        <f t="shared" si="3"/>
        <v>0</v>
      </c>
      <c r="P111" s="12"/>
    </row>
    <row r="112" spans="1:16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0"/>
      <c r="L112" s="10"/>
      <c r="M112" s="23">
        <f t="shared" si="2"/>
        <v>0</v>
      </c>
      <c r="N112" s="10"/>
      <c r="O112" s="13">
        <f t="shared" si="3"/>
        <v>0</v>
      </c>
      <c r="P112" s="12"/>
    </row>
    <row r="113" spans="1:16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0"/>
      <c r="L113" s="10"/>
      <c r="M113" s="23">
        <f t="shared" si="2"/>
        <v>0</v>
      </c>
      <c r="N113" s="10"/>
      <c r="O113" s="13">
        <f t="shared" si="3"/>
        <v>0</v>
      </c>
      <c r="P113" s="12"/>
    </row>
    <row r="114" spans="1:16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0"/>
      <c r="L114" s="10"/>
      <c r="M114" s="23">
        <f t="shared" si="2"/>
        <v>0</v>
      </c>
      <c r="N114" s="10"/>
      <c r="O114" s="13">
        <f t="shared" si="3"/>
        <v>0</v>
      </c>
      <c r="P114" s="12"/>
    </row>
    <row r="115" spans="1:16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0"/>
      <c r="L115" s="10"/>
      <c r="M115" s="23">
        <f t="shared" si="2"/>
        <v>0</v>
      </c>
      <c r="N115" s="10"/>
      <c r="O115" s="13">
        <f t="shared" si="3"/>
        <v>0</v>
      </c>
      <c r="P115" s="12"/>
    </row>
    <row r="116" spans="1:16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0"/>
      <c r="L116" s="10"/>
      <c r="M116" s="23">
        <f t="shared" si="2"/>
        <v>0</v>
      </c>
      <c r="N116" s="10"/>
      <c r="O116" s="13">
        <f t="shared" si="3"/>
        <v>0</v>
      </c>
      <c r="P116" s="12"/>
    </row>
    <row r="117" spans="1:16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0"/>
      <c r="L117" s="10"/>
      <c r="M117" s="23">
        <f t="shared" si="2"/>
        <v>0</v>
      </c>
      <c r="N117" s="10"/>
      <c r="O117" s="13">
        <f t="shared" si="3"/>
        <v>0</v>
      </c>
      <c r="P117" s="12"/>
    </row>
    <row r="118" spans="1:16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0"/>
      <c r="L118" s="10"/>
      <c r="M118" s="23">
        <f t="shared" si="2"/>
        <v>0</v>
      </c>
      <c r="N118" s="10"/>
      <c r="O118" s="13">
        <f t="shared" si="3"/>
        <v>0</v>
      </c>
      <c r="P118" s="12"/>
    </row>
    <row r="119" spans="1:16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0"/>
      <c r="L119" s="10"/>
      <c r="M119" s="23">
        <f t="shared" si="2"/>
        <v>0</v>
      </c>
      <c r="N119" s="10"/>
      <c r="O119" s="13">
        <f t="shared" si="3"/>
        <v>0</v>
      </c>
      <c r="P119" s="12"/>
    </row>
    <row r="120" spans="1:16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0"/>
      <c r="L120" s="10"/>
      <c r="M120" s="23">
        <f t="shared" si="2"/>
        <v>0</v>
      </c>
      <c r="N120" s="10"/>
      <c r="O120" s="13">
        <f t="shared" si="3"/>
        <v>0</v>
      </c>
      <c r="P120" s="12"/>
    </row>
    <row r="121" spans="1:16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0"/>
      <c r="L121" s="10"/>
      <c r="M121" s="23">
        <f t="shared" si="2"/>
        <v>0</v>
      </c>
      <c r="N121" s="10"/>
      <c r="O121" s="13">
        <f t="shared" si="3"/>
        <v>0</v>
      </c>
      <c r="P121" s="12"/>
    </row>
    <row r="122" spans="1:16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0"/>
      <c r="L122" s="10"/>
      <c r="M122" s="23">
        <f t="shared" si="2"/>
        <v>0</v>
      </c>
      <c r="N122" s="10"/>
      <c r="O122" s="13">
        <f t="shared" si="3"/>
        <v>0</v>
      </c>
      <c r="P122" s="12"/>
    </row>
    <row r="123" spans="1:16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0"/>
      <c r="L123" s="10"/>
      <c r="M123" s="23">
        <f t="shared" si="2"/>
        <v>0</v>
      </c>
      <c r="N123" s="10"/>
      <c r="O123" s="13">
        <f t="shared" si="3"/>
        <v>0</v>
      </c>
      <c r="P123" s="12"/>
    </row>
    <row r="124" spans="1:16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0"/>
      <c r="L124" s="10"/>
      <c r="M124" s="23">
        <f t="shared" si="2"/>
        <v>0</v>
      </c>
      <c r="N124" s="10"/>
      <c r="O124" s="13">
        <f t="shared" si="3"/>
        <v>0</v>
      </c>
      <c r="P124" s="12"/>
    </row>
    <row r="125" spans="1:16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0"/>
      <c r="L125" s="10"/>
      <c r="M125" s="23">
        <f t="shared" si="2"/>
        <v>0</v>
      </c>
      <c r="N125" s="10"/>
      <c r="O125" s="13">
        <f t="shared" si="3"/>
        <v>0</v>
      </c>
      <c r="P125" s="12"/>
    </row>
    <row r="126" spans="1:16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0"/>
      <c r="L126" s="10"/>
      <c r="M126" s="23">
        <f t="shared" si="2"/>
        <v>0</v>
      </c>
      <c r="N126" s="10"/>
      <c r="O126" s="13">
        <f t="shared" si="3"/>
        <v>0</v>
      </c>
      <c r="P126" s="12"/>
    </row>
    <row r="127" spans="1:16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0"/>
      <c r="L127" s="10"/>
      <c r="M127" s="23">
        <f t="shared" si="2"/>
        <v>0</v>
      </c>
      <c r="N127" s="10"/>
      <c r="O127" s="13">
        <f t="shared" si="3"/>
        <v>0</v>
      </c>
      <c r="P127" s="12"/>
    </row>
    <row r="128" spans="1:16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0"/>
      <c r="L128" s="10"/>
      <c r="M128" s="23">
        <f t="shared" si="2"/>
        <v>0</v>
      </c>
      <c r="N128" s="10"/>
      <c r="O128" s="13">
        <f t="shared" si="3"/>
        <v>0</v>
      </c>
      <c r="P128" s="12"/>
    </row>
    <row r="129" spans="1:16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0"/>
      <c r="L129" s="10"/>
      <c r="M129" s="23">
        <f t="shared" si="2"/>
        <v>0</v>
      </c>
      <c r="N129" s="10"/>
      <c r="O129" s="13">
        <f t="shared" si="3"/>
        <v>0</v>
      </c>
      <c r="P129" s="12"/>
    </row>
    <row r="130" spans="1:16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0"/>
      <c r="L130" s="10"/>
      <c r="M130" s="23">
        <f t="shared" si="2"/>
        <v>0</v>
      </c>
      <c r="N130" s="10"/>
      <c r="O130" s="13">
        <f t="shared" si="3"/>
        <v>0</v>
      </c>
      <c r="P130" s="12"/>
    </row>
    <row r="131" spans="1:16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0"/>
      <c r="L131" s="10"/>
      <c r="M131" s="23">
        <f t="shared" si="2"/>
        <v>0</v>
      </c>
      <c r="N131" s="10"/>
      <c r="O131" s="13">
        <f t="shared" si="3"/>
        <v>0</v>
      </c>
      <c r="P131" s="12"/>
    </row>
    <row r="132" spans="1:16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0"/>
      <c r="L132" s="10"/>
      <c r="M132" s="23">
        <f t="shared" si="2"/>
        <v>0</v>
      </c>
      <c r="N132" s="10"/>
      <c r="O132" s="13">
        <f t="shared" si="3"/>
        <v>0</v>
      </c>
      <c r="P132" s="12"/>
    </row>
    <row r="133" spans="1:16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0"/>
      <c r="L133" s="10"/>
      <c r="M133" s="23">
        <f t="shared" si="2"/>
        <v>0</v>
      </c>
      <c r="N133" s="10"/>
      <c r="O133" s="13">
        <f t="shared" si="3"/>
        <v>0</v>
      </c>
      <c r="P133" s="12"/>
    </row>
    <row r="134" spans="1:16" ht="13.5" customHeight="1">
      <c r="A134" s="9"/>
      <c r="B134" s="9"/>
      <c r="C134" s="9"/>
      <c r="D134" s="9"/>
      <c r="E134" s="9"/>
      <c r="F134" s="10"/>
      <c r="G134" s="10"/>
      <c r="H134" s="10"/>
      <c r="I134" s="10"/>
      <c r="J134" s="10"/>
      <c r="K134" s="10"/>
      <c r="L134" s="10"/>
      <c r="M134" s="23">
        <f t="shared" si="2"/>
        <v>0</v>
      </c>
      <c r="N134" s="10"/>
      <c r="O134" s="13">
        <f t="shared" si="3"/>
        <v>0</v>
      </c>
      <c r="P134" s="12"/>
    </row>
    <row r="135" spans="6:15" ht="12.75">
      <c r="F135" s="2"/>
      <c r="G135" s="2"/>
      <c r="H135" s="2"/>
      <c r="I135" s="2"/>
      <c r="J135" s="2"/>
      <c r="K135" s="2"/>
      <c r="L135" s="2"/>
      <c r="M135" s="23">
        <f t="shared" si="2"/>
        <v>0</v>
      </c>
      <c r="N135" s="2"/>
      <c r="O135" s="13">
        <f t="shared" si="3"/>
        <v>0</v>
      </c>
    </row>
    <row r="136" spans="6:15" ht="12.75">
      <c r="F136" s="2"/>
      <c r="G136" s="2"/>
      <c r="H136" s="2"/>
      <c r="I136" s="2"/>
      <c r="J136" s="2"/>
      <c r="K136" s="2"/>
      <c r="L136" s="2"/>
      <c r="M136" s="23">
        <f aca="true" t="shared" si="4" ref="M136:M163">(L136*2+K136)/3</f>
        <v>0</v>
      </c>
      <c r="N136" s="2"/>
      <c r="O136" s="13">
        <f aca="true" t="shared" si="5" ref="O136:O163">IF(OR(F136&lt;&gt;"",M136&lt;&gt;""),IF(OR(N136="",N136=0),0,ROUND(F136*0.1+M136*0.4+N136*0.5,1)),"")</f>
        <v>0</v>
      </c>
    </row>
    <row r="137" spans="13:15" ht="12.75">
      <c r="M137" s="23">
        <f t="shared" si="4"/>
        <v>0</v>
      </c>
      <c r="O137" s="13">
        <f t="shared" si="5"/>
        <v>0</v>
      </c>
    </row>
    <row r="138" spans="13:15" ht="12.75">
      <c r="M138" s="23">
        <f t="shared" si="4"/>
        <v>0</v>
      </c>
      <c r="O138" s="13">
        <f t="shared" si="5"/>
        <v>0</v>
      </c>
    </row>
    <row r="139" spans="13:15" ht="12.75">
      <c r="M139" s="23">
        <f t="shared" si="4"/>
        <v>0</v>
      </c>
      <c r="O139" s="13">
        <f t="shared" si="5"/>
        <v>0</v>
      </c>
    </row>
    <row r="140" spans="13:15" ht="12.75">
      <c r="M140" s="23">
        <f t="shared" si="4"/>
        <v>0</v>
      </c>
      <c r="O140" s="13">
        <f t="shared" si="5"/>
        <v>0</v>
      </c>
    </row>
    <row r="141" spans="13:15" ht="12.75">
      <c r="M141" s="23">
        <f t="shared" si="4"/>
        <v>0</v>
      </c>
      <c r="O141" s="13">
        <f t="shared" si="5"/>
        <v>0</v>
      </c>
    </row>
    <row r="142" spans="13:15" ht="12.75">
      <c r="M142" s="23">
        <f t="shared" si="4"/>
        <v>0</v>
      </c>
      <c r="O142" s="13">
        <f t="shared" si="5"/>
        <v>0</v>
      </c>
    </row>
    <row r="143" spans="13:15" ht="12.75">
      <c r="M143" s="23">
        <f t="shared" si="4"/>
        <v>0</v>
      </c>
      <c r="O143" s="13">
        <f t="shared" si="5"/>
        <v>0</v>
      </c>
    </row>
    <row r="144" spans="13:15" ht="12.75">
      <c r="M144" s="23">
        <f t="shared" si="4"/>
        <v>0</v>
      </c>
      <c r="O144" s="13">
        <f t="shared" si="5"/>
        <v>0</v>
      </c>
    </row>
    <row r="145" spans="13:15" ht="12.75">
      <c r="M145" s="23">
        <f t="shared" si="4"/>
        <v>0</v>
      </c>
      <c r="O145" s="13">
        <f t="shared" si="5"/>
        <v>0</v>
      </c>
    </row>
    <row r="146" spans="13:15" ht="12.75">
      <c r="M146" s="23">
        <f t="shared" si="4"/>
        <v>0</v>
      </c>
      <c r="O146" s="13">
        <f t="shared" si="5"/>
        <v>0</v>
      </c>
    </row>
    <row r="147" spans="13:15" ht="12.75">
      <c r="M147" s="23">
        <f t="shared" si="4"/>
        <v>0</v>
      </c>
      <c r="O147" s="13">
        <f t="shared" si="5"/>
        <v>0</v>
      </c>
    </row>
    <row r="148" spans="13:15" ht="12.75">
      <c r="M148" s="23">
        <f t="shared" si="4"/>
        <v>0</v>
      </c>
      <c r="O148" s="13">
        <f t="shared" si="5"/>
        <v>0</v>
      </c>
    </row>
    <row r="149" spans="13:15" ht="12.75">
      <c r="M149" s="23">
        <f t="shared" si="4"/>
        <v>0</v>
      </c>
      <c r="O149" s="13">
        <f t="shared" si="5"/>
        <v>0</v>
      </c>
    </row>
    <row r="150" spans="13:15" ht="12.75">
      <c r="M150" s="23">
        <f t="shared" si="4"/>
        <v>0</v>
      </c>
      <c r="O150" s="13">
        <f t="shared" si="5"/>
        <v>0</v>
      </c>
    </row>
    <row r="151" spans="13:15" ht="12.75">
      <c r="M151" s="23">
        <f t="shared" si="4"/>
        <v>0</v>
      </c>
      <c r="O151" s="13">
        <f t="shared" si="5"/>
        <v>0</v>
      </c>
    </row>
    <row r="152" spans="13:15" ht="12.75">
      <c r="M152" s="23">
        <f t="shared" si="4"/>
        <v>0</v>
      </c>
      <c r="O152" s="13">
        <f t="shared" si="5"/>
        <v>0</v>
      </c>
    </row>
    <row r="153" spans="13:15" ht="12.75">
      <c r="M153" s="23">
        <f t="shared" si="4"/>
        <v>0</v>
      </c>
      <c r="O153" s="13">
        <f t="shared" si="5"/>
        <v>0</v>
      </c>
    </row>
    <row r="154" spans="13:15" ht="12.75">
      <c r="M154" s="23">
        <f t="shared" si="4"/>
        <v>0</v>
      </c>
      <c r="O154" s="13">
        <f t="shared" si="5"/>
        <v>0</v>
      </c>
    </row>
    <row r="155" spans="13:15" ht="12.75">
      <c r="M155" s="23">
        <f t="shared" si="4"/>
        <v>0</v>
      </c>
      <c r="O155" s="13">
        <f t="shared" si="5"/>
        <v>0</v>
      </c>
    </row>
    <row r="156" spans="13:15" ht="12.75">
      <c r="M156" s="23">
        <f t="shared" si="4"/>
        <v>0</v>
      </c>
      <c r="O156" s="13">
        <f t="shared" si="5"/>
        <v>0</v>
      </c>
    </row>
    <row r="157" spans="13:15" ht="12.75">
      <c r="M157" s="23">
        <f t="shared" si="4"/>
        <v>0</v>
      </c>
      <c r="O157" s="13">
        <f t="shared" si="5"/>
        <v>0</v>
      </c>
    </row>
    <row r="158" spans="13:15" ht="12.75">
      <c r="M158" s="23">
        <f t="shared" si="4"/>
        <v>0</v>
      </c>
      <c r="O158" s="13">
        <f t="shared" si="5"/>
        <v>0</v>
      </c>
    </row>
    <row r="159" spans="13:15" ht="12.75">
      <c r="M159" s="23">
        <f t="shared" si="4"/>
        <v>0</v>
      </c>
      <c r="O159" s="13">
        <f t="shared" si="5"/>
        <v>0</v>
      </c>
    </row>
    <row r="160" spans="13:15" ht="12.75">
      <c r="M160" s="23">
        <f t="shared" si="4"/>
        <v>0</v>
      </c>
      <c r="O160" s="13">
        <f t="shared" si="5"/>
        <v>0</v>
      </c>
    </row>
    <row r="161" spans="13:15" ht="12.75">
      <c r="M161" s="23">
        <f t="shared" si="4"/>
        <v>0</v>
      </c>
      <c r="O161" s="13">
        <f t="shared" si="5"/>
        <v>0</v>
      </c>
    </row>
    <row r="162" spans="13:15" ht="12.75">
      <c r="M162" s="23">
        <f t="shared" si="4"/>
        <v>0</v>
      </c>
      <c r="O162" s="13">
        <f t="shared" si="5"/>
        <v>0</v>
      </c>
    </row>
    <row r="163" spans="13:15" ht="12.75">
      <c r="M163" s="23">
        <f t="shared" si="4"/>
        <v>0</v>
      </c>
      <c r="O163" s="14">
        <f t="shared" si="5"/>
        <v>0</v>
      </c>
    </row>
  </sheetData>
  <sheetProtection/>
  <mergeCells count="2">
    <mergeCell ref="A1:P1"/>
    <mergeCell ref="A4:O5"/>
  </mergeCells>
  <conditionalFormatting sqref="F7:N7 F8:L134 N8:N134 M8:M163">
    <cfRule type="cellIs" priority="1" dxfId="10" operator="greaterThan" stopIfTrue="1">
      <formula>10</formula>
    </cfRule>
    <cfRule type="cellIs" priority="2" dxfId="1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2017-01-19T01:32:11Z</dcterms:modified>
  <cp:category/>
  <cp:version/>
  <cp:contentType/>
  <cp:contentStatus/>
</cp:coreProperties>
</file>